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9b9d36d6f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52d427c2352463d"/>
    <x:sheet xmlns:r="http://schemas.openxmlformats.org/officeDocument/2006/relationships" name="Hazard from Ratings" sheetId="2" r:id="R287de582a80843ce"/>
    <x:sheet xmlns:r="http://schemas.openxmlformats.org/officeDocument/2006/relationships" name="Cycle Model" sheetId="3" r:id="R69543a0cab7c40b5"/>
    <x:sheet xmlns:r="http://schemas.openxmlformats.org/officeDocument/2006/relationships" name="Portfolio Correlation" sheetId="4" r:id="R8cb08411185e4c80"/>
    <x:sheet xmlns:r="http://schemas.openxmlformats.org/officeDocument/2006/relationships" name="Source Notes" sheetId="5" r:id="R140f4e117fa14d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%"/>
    <x:numFmt numFmtId="201" formatCode="0.0"/>
    <x:numFmt numFmtId="202" formatCode="0.00x"/>
  </x:numFmts>
  <x:fonts count="5">
    <x:font>
      <x:sz val="11"/>
      <x:name val="Carlito"/>
    </x:font>
    <x:font>
      <x:b/>
      <x:sz val="14"/>
      <x:color rgb="FFFFFF"/>
      <x:name val="Carlito"/>
    </x:font>
    <x:font>
      <x:b/>
      <x:sz val="11"/>
      <x:color rgb="FFFFFF"/>
      <x:name val="Carlito"/>
    </x:font>
    <x:font>
      <x:b/>
      <x:sz val="11"/>
      <x:color rgb="111827"/>
      <x:name val="Carlito"/>
    </x:font>
    <x:font>
      <x:sz val="11"/>
      <x:color rgb="37415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1F2937"/>
      </x:patternFill>
    </x:fill>
    <x:fill>
      <x:patternFill patternType="solid">
        <x:fgColor rgb="374151"/>
      </x:patternFill>
    </x:fill>
    <x:fill>
      <x:patternFill patternType="solid">
        <x:fgColor rgb="E5E7EB"/>
      </x:patternFill>
    </x:fill>
    <x:fill>
      <x:patternFill patternType="solid">
        <x:fgColor rgb="F9FAFB"/>
      </x:patternFill>
    </x:fill>
    <x:fill>
      <x:patternFill patternType="solid">
        <x:fgColor rgb="FEF3C7"/>
      </x:patternFill>
    </x:fill>
    <x:fill>
      <x:patternFill patternType="solid">
        <x:fgColor rgb="EFF6FF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7" borderId="0" xfId="0" applyNumberFormat="1" applyFont="1" applyFill="1" applyBorder="1"/>
    <x:xf numFmtId="202" fontId="0" fillId="7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e407103af471a" /><Relationship Type="http://schemas.openxmlformats.org/officeDocument/2006/relationships/theme" Target="/xl/theme/theme1.xml" Id="R0eb08686466f426e" /><Relationship Type="http://schemas.openxmlformats.org/officeDocument/2006/relationships/sharedStrings" Target="/xl/sharedStrings.xml" Id="R599e436650694e44" /><Relationship Type="http://schemas.openxmlformats.org/officeDocument/2006/relationships/worksheet" Target="/xl/worksheets/sheet1.xml" Id="Rf52d427c2352463d" /><Relationship Type="http://schemas.openxmlformats.org/officeDocument/2006/relationships/worksheet" Target="/xl/worksheets/sheet2.xml" Id="R287de582a80843ce" /><Relationship Type="http://schemas.openxmlformats.org/officeDocument/2006/relationships/worksheet" Target="/xl/worksheets/sheet3.xml" Id="R69543a0cab7c40b5" /><Relationship Type="http://schemas.openxmlformats.org/officeDocument/2006/relationships/worksheet" Target="/xl/worksheets/sheet4.xml" Id="R8cb08411185e4c80" /><Relationship Type="http://schemas.openxmlformats.org/officeDocument/2006/relationships/worksheet" Target="/xl/worksheets/sheet5.xml" Id="R140f4e117fa14d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b3cd963e53e47f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a487169ea971443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1af8ca112aab444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Cumulative PD vs Hazard Rate</a:t>
            </a:r>
          </a:p>
        </c:rich>
      </c:tx>
      <c:overlay val="0"/>
    </c:title>
    <c:autoTitleDeleted val="0"/>
    <c:plotArea>
      <c:layout/>
      <c:lineChart>
        <c:ser>
          <c:idx val="0"/>
          <c:order val="0"/>
          <c:tx>
            <c:v>Cumulative Default Probability Q(t)</c:v>
          </c:tx>
          <c:cat>
            <c:strRef>
              <c:f>'Hazard from Ratings'!$A$6:$A$10</c:f>
              <c:strCache>
                <c:ptCount val="0"/>
              </c:strCache>
            </c:strRef>
          </c:cat>
          <c:val>
            <c:numRef>
              <c:f>'Hazard from Ratings'!$B$6:$B$10</c:f>
              <c:numCache>
                <c:formatCode>0.00%</c:formatCode>
                <c:ptCount val="0"/>
              </c:numCache>
            </c:numRef>
          </c:val>
          <c:smooth val="0"/>
        </c:ser>
        <c:ser>
          <c:idx val="1"/>
          <c:order val="1"/>
          <c:tx>
            <c:v>Marginal Default Probability</c:v>
          </c:tx>
          <c:cat>
            <c:strRef>
              <c:f>'Hazard from Ratings'!$A$6:$A$10</c:f>
              <c:strCache>
                <c:ptCount val="0"/>
              </c:strCache>
            </c:strRef>
          </c:cat>
          <c:val>
            <c:numRef>
              <c:f>'Hazard from Ratings'!$C$6:$C$10</c:f>
              <c:numCache>
                <c:formatCode>0.00%</c:formatCode>
                <c:ptCount val="0"/>
              </c:numCache>
            </c:numRef>
          </c:val>
          <c:smooth val="0"/>
        </c:ser>
        <c:ser>
          <c:idx val="2"/>
          <c:order val="2"/>
          <c:tx>
            <c:v>Survival to Start of Year</c:v>
          </c:tx>
          <c:cat>
            <c:strRef>
              <c:f>'Hazard from Ratings'!$A$6:$A$10</c:f>
              <c:strCache>
                <c:ptCount val="0"/>
              </c:strCache>
            </c:strRef>
          </c:cat>
          <c:val>
            <c:numRef>
              <c:f>'Hazard from Ratings'!$D$6:$D$10</c:f>
              <c:numCache>
                <c:formatCode>0.00%</c:formatCode>
                <c:ptCount val="0"/>
              </c:numCache>
            </c:numRef>
          </c:val>
          <c:smooth val="0"/>
        </c:ser>
        <c:ser>
          <c:idx val="3"/>
          <c:order val="3"/>
          <c:tx>
            <c:v>Discrete Hazard Rate</c:v>
          </c:tx>
          <c:cat>
            <c:strRef>
              <c:f>'Hazard from Ratings'!$A$6:$A$10</c:f>
              <c:strCache>
                <c:ptCount val="0"/>
              </c:strCache>
            </c:strRef>
          </c:cat>
          <c:val>
            <c:numRef>
              <c:f>'Hazard from Ratings'!$E$6:$E$10</c:f>
              <c:numCache>
                <c:formatCode>0.00%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Hazard/PD by Economic State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Probability of State</c:v>
          </c:tx>
          <c:cat>
            <c:strRef>
              <c:f>'Cycle Model'!$A$6:$A$7</c:f>
              <c:strCache>
                <c:ptCount val="0"/>
              </c:strCache>
            </c:strRef>
          </c:cat>
          <c:val>
            <c:numRef>
              <c:f>'Cycle Model'!$B$6:$B$7</c:f>
              <c:numCache>
                <c:formatCode>0.00%</c:formatCode>
                <c:ptCount val="0"/>
              </c:numCache>
            </c:numRef>
          </c:val>
        </c:ser>
        <c:ser>
          <c:idx val="1"/>
          <c:order val="1"/>
          <c:tx>
            <c:v>Company A Hazard/PD</c:v>
          </c:tx>
          <c:cat>
            <c:strRef>
              <c:f>'Cycle Model'!$A$6:$A$7</c:f>
              <c:strCache>
                <c:ptCount val="0"/>
              </c:strCache>
            </c:strRef>
          </c:cat>
          <c:val>
            <c:numRef>
              <c:f>'Cycle Model'!$C$6:$C$7</c:f>
              <c:numCache>
                <c:formatCode>0.00%</c:formatCode>
                <c:ptCount val="0"/>
              </c:numCache>
            </c:numRef>
          </c:val>
        </c:ser>
        <c:ser>
          <c:idx val="2"/>
          <c:order val="2"/>
          <c:tx>
            <c:v>Company B Hazard/PD</c:v>
          </c:tx>
          <c:cat>
            <c:strRef>
              <c:f>'Cycle Model'!$A$6:$A$7</c:f>
              <c:strCache>
                <c:ptCount val="0"/>
              </c:strCache>
            </c:strRef>
          </c:cat>
          <c:val>
            <c:numRef>
              <c:f>'Cycle Model'!$D$6:$D$7</c:f>
              <c:numCache>
                <c:formatCode>0.00%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Naive vs Shared-Factor Joint Default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Result</c:v>
          </c:tx>
          <c:cat>
            <c:strRef>
              <c:f>'Portfolio Correlation'!$A$10:$A$14</c:f>
              <c:strCache>
                <c:ptCount val="0"/>
              </c:strCache>
            </c:strRef>
          </c:cat>
          <c:val>
            <c:numRef>
              <c:f>'Portfolio Correlation'!$B$10:$B$14</c:f>
              <c:numCache>
                <c:formatCode>0.00%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3cd963e53e47f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87169ea971443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af8ca112aab444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6422c31308cb46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88f4c18505464f0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c931d3068fa34d99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8" customHeight="1">
      <x:c r="A1" s="46" t="str">
        <x:v>Reduced-Form Credit Model — Learning Workbook</x:v>
      </x:c>
      <x:c r="B1" s="46"/>
      <x:c r="C1" s="46"/>
      <x:c r="D1" s="46"/>
      <x:c r="E1" s="46"/>
      <x:c r="F1" s="46"/>
      <x:c r="G1" s="46"/>
      <x:c r="H1" s="46"/>
      <x:c r="I1" s="18"/>
      <x:c r="J1" s="18"/>
      <x:c r="K1" s="18"/>
      <x:c r="L1" s="18"/>
      <x:c r="M1" s="18"/>
      <x:c r="N1" s="18"/>
      <x:c r="O1" s="18"/>
      <x:c r="P1" s="18"/>
      <x:c r="Q1" s="18"/>
    </x:row>
    <x:row r="3">
      <x:c r="A3" s="13" t="str">
        <x:v>Core idea</x:v>
      </x:c>
      <x:c r="B3" s="13"/>
      <x:c r="C3" s="13"/>
      <x:c r="D3" s="13"/>
      <x:c r="E3" s="13"/>
      <x:c r="F3" s="13"/>
      <x:c r="G3" s="13"/>
      <x:c r="H3" s="13"/>
    </x:row>
    <x:row r="4">
      <x:c r="A4" s="18" t="str">
        <x:v>A reduced-form model does not model the company’s asset value directly. It models the default intensity (hazard rate) directly.</x:v>
      </x:c>
      <x:c r="B4" s="18"/>
      <x:c r="C4" s="18"/>
      <x:c r="D4" s="18"/>
      <x:c r="E4" s="18"/>
      <x:c r="F4" s="18"/>
      <x:c r="G4" s="18"/>
      <x:c r="H4" s="18"/>
    </x:row>
    <x:row r="5">
      <x:c r="A5" s="18" t="str">
        <x:v>Hazard rate asks: given that the company has survived until now, what is the probability it defaults in the next small period?</x:v>
      </x:c>
      <x:c r="B5" s="18"/>
      <x:c r="C5" s="18"/>
      <x:c r="D5" s="18"/>
      <x:c r="E5" s="18"/>
      <x:c r="F5" s="18"/>
      <x:c r="G5" s="18"/>
      <x:c r="H5" s="18"/>
    </x:row>
    <x:row r="6">
      <x:c r="A6" s="18" t="str">
        <x:v>Historical direction: observed default table → implied hazard rates.</x:v>
      </x:c>
      <x:c r="B6" s="18"/>
      <x:c r="C6" s="18"/>
      <x:c r="D6" s="18"/>
      <x:c r="E6" s="18"/>
      <x:c r="F6" s="18"/>
      <x:c r="G6" s="18"/>
      <x:c r="H6" s="18"/>
    </x:row>
    <x:row r="7">
      <x:c r="A7" s="18" t="str">
        <x:v>Modeling direction: assumed/modelled hazard rates → survival/default probabilities.</x:v>
      </x:c>
      <x:c r="B7" s="18"/>
      <x:c r="C7" s="18"/>
      <x:c r="D7" s="18"/>
      <x:c r="E7" s="18"/>
      <x:c r="F7" s="18"/>
      <x:c r="G7" s="18"/>
      <x:c r="H7" s="18"/>
    </x:row>
    <x:row r="8">
      <x:c r="A8" s="18" t="str">
        <x:v>Economic-cycle direction: macro state → hazard rates rise/fall together → default correlation.</x:v>
      </x:c>
      <x:c r="B8" s="18"/>
      <x:c r="C8" s="18"/>
      <x:c r="D8" s="18"/>
      <x:c r="E8" s="18"/>
      <x:c r="F8" s="18"/>
      <x:c r="G8" s="18"/>
      <x:c r="H8" s="18"/>
    </x:row>
    <x:row r="10">
      <x:c r="A10" s="13" t="str">
        <x:v>Mental model</x:v>
      </x:c>
      <x:c r="B10" s="13"/>
      <x:c r="C10" s="13"/>
      <x:c r="D10" s="13"/>
      <x:c r="E10" s="13"/>
      <x:c r="F10" s="13"/>
      <x:c r="G10" s="13"/>
      <x:c r="H10" s="13"/>
    </x:row>
    <x:row r="11">
      <x:c r="A11" s="18" t="str">
        <x:v>A company carries a default clock.</x:v>
      </x:c>
      <x:c r="B11" s="18"/>
      <x:c r="C11" s="18"/>
      <x:c r="D11" s="18"/>
      <x:c r="E11" s="18"/>
      <x:c r="F11" s="18"/>
      <x:c r="G11" s="18"/>
      <x:c r="H11" s="18"/>
    </x:row>
    <x:row r="12">
      <x:c r="A12" s="18" t="str">
        <x:v>The speed of the clock is the hazard rate.</x:v>
      </x:c>
      <x:c r="B12" s="18"/>
      <x:c r="C12" s="18"/>
      <x:c r="D12" s="18"/>
      <x:c r="E12" s="18"/>
      <x:c r="F12" s="18"/>
      <x:c r="G12" s="18"/>
      <x:c r="H12" s="18"/>
    </x:row>
    <x:row r="13">
      <x:c r="A13" s="18" t="str">
        <x:v>In normal times, the clock moves slowly.</x:v>
      </x:c>
      <x:c r="B13" s="18"/>
      <x:c r="C13" s="18"/>
      <x:c r="D13" s="18"/>
      <x:c r="E13" s="18"/>
      <x:c r="F13" s="18"/>
      <x:c r="G13" s="18"/>
      <x:c r="H13" s="18"/>
    </x:row>
    <x:row r="14">
      <x:c r="A14" s="18" t="str">
        <x:v>In recessions, many companies’ clocks speed up together.</x:v>
      </x:c>
      <x:c r="B14" s="18"/>
      <x:c r="C14" s="18"/>
      <x:c r="D14" s="18"/>
      <x:c r="E14" s="18"/>
      <x:c r="F14" s="18"/>
      <x:c r="G14" s="18"/>
      <x:c r="H14" s="18"/>
    </x:row>
    <x:row r="15">
      <x:c r="A15" s="18" t="str">
        <x:v>That shared acceleration is default correlation.</x:v>
      </x:c>
      <x:c r="B15" s="18"/>
      <x:c r="C15" s="18"/>
      <x:c r="D15" s="18"/>
      <x:c r="E15" s="18"/>
      <x:c r="F15" s="18"/>
      <x:c r="G15" s="18"/>
      <x:c r="H15" s="18"/>
    </x:row>
    <x:row r="17">
      <x:c r="A17" s="13" t="str">
        <x:v>Workbook map</x:v>
      </x:c>
      <x:c r="B17" s="13"/>
      <x:c r="C17" s="13"/>
      <x:c r="D17" s="13"/>
      <x:c r="E17" s="13"/>
      <x:c r="F17" s="13"/>
      <x:c r="G17" s="13"/>
      <x:c r="H17" s="13"/>
    </x:row>
    <x:row r="18">
      <x:c r="A18" s="23" t="str">
        <x:v>Sheet</x:v>
      </x:c>
      <x:c r="B18" s="23" t="str">
        <x:v>Purpose</x:v>
      </x:c>
      <x:c r="C18" s="23"/>
      <x:c r="D18" s="23"/>
      <x:c r="E18" s="23"/>
      <x:c r="F18" s="23"/>
      <x:c r="G18" s="23"/>
      <x:c r="H18" s="23"/>
    </x:row>
    <x:row r="19">
      <x:c r="A19" s="18" t="str">
        <x:v>Hazard from Ratings</x:v>
      </x:c>
      <x:c r="B19" s="18" t="str">
        <x:v>Shows how cumulative default probabilities imply marginal default probabilities, survival, and hazard rates.</x:v>
      </x:c>
      <x:c r="C19" s="18"/>
      <x:c r="D19" s="18"/>
      <x:c r="E19" s="18"/>
      <x:c r="F19" s="18"/>
      <x:c r="G19" s="18"/>
      <x:c r="H19" s="18"/>
    </x:row>
    <x:row r="20">
      <x:c r="A20" s="18" t="str">
        <x:v>Cycle Model</x:v>
      </x:c>
      <x:c r="B20" s="18" t="str">
        <x:v>Shows how long-run rating PD is an average across economic states.</x:v>
      </x:c>
      <x:c r="C20" s="18"/>
      <x:c r="D20" s="18"/>
      <x:c r="E20" s="18"/>
      <x:c r="F20" s="18"/>
      <x:c r="G20" s="18"/>
      <x:c r="H20" s="18"/>
    </x:row>
    <x:row r="21">
      <x:c r="A21" s="18" t="str">
        <x:v>Portfolio Correlation</x:v>
      </x:c>
      <x:c r="B21" s="18" t="str">
        <x:v>Shows how a common macro factor increases joint default probability.</x:v>
      </x:c>
      <x:c r="C21" s="18"/>
      <x:c r="D21" s="18"/>
      <x:c r="E21" s="18"/>
      <x:c r="F21" s="18"/>
      <x:c r="G21" s="18"/>
      <x:c r="H21" s="18"/>
    </x:row>
    <x:row r="22">
      <x:c r="A22" s="18" t="str">
        <x:v>Source Notes</x:v>
      </x:c>
      <x:c r="B22" s="18" t="str">
        <x:v>Lists conceptual source notes and terminology.</x:v>
      </x:c>
      <x:c r="C22" s="18"/>
      <x:c r="D22" s="18"/>
      <x:c r="E22" s="18"/>
      <x:c r="F22" s="18"/>
      <x:c r="G22" s="18"/>
      <x:c r="H22" s="18"/>
    </x:row>
  </x:sheetData>
  <x:mergeCells>
    <x:mergeCell ref="A1:H1"/>
    <x:mergeCell ref="A3:H3"/>
    <x:mergeCell ref="A10:H10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8" customHeight="1">
      <x:c r="A1" s="46" t="str">
        <x:v>From Rating Default Table to Hazard Rate</x:v>
      </x:c>
      <x:c r="B1" s="46"/>
      <x:c r="C1" s="46"/>
      <x:c r="D1" s="46"/>
      <x:c r="E1" s="46"/>
      <x:c r="F1" s="46"/>
      <x:c r="G1" s="46"/>
      <x:c r="H1" s="46"/>
      <x:c r="I1" s="18"/>
      <x:c r="J1" s="18"/>
      <x:c r="K1" s="18"/>
      <x:c r="L1" s="18"/>
      <x:c r="M1" s="18"/>
      <x:c r="N1" s="18"/>
      <x:c r="O1" s="18"/>
      <x:c r="P1" s="18"/>
      <x:c r="Q1" s="18"/>
    </x:row>
    <x:row r="3">
      <x:c r="A3" s="29" t="str">
        <x:v>Illustrative cumulative default probabilities. Replace inputs in column B with rating-agency table values.</x:v>
      </x:c>
      <x:c r="B3" s="29"/>
      <x:c r="C3" s="29"/>
      <x:c r="D3" s="29"/>
      <x:c r="E3" s="29"/>
      <x:c r="F3" s="29"/>
      <x:c r="G3" s="29"/>
      <x:c r="H3" s="29"/>
    </x:row>
    <x:row r="5">
      <x:c r="A5" s="23" t="str">
        <x:v>Year</x:v>
      </x:c>
      <x:c r="B5" s="23" t="str">
        <x:v>Cumulative Default Probability Q(t)</x:v>
      </x:c>
      <x:c r="C5" s="23" t="str">
        <x:v>Marginal Default Probability</x:v>
      </x:c>
      <x:c r="D5" s="23" t="str">
        <x:v>Survival to Start of Year</x:v>
      </x:c>
      <x:c r="E5" s="23" t="str">
        <x:v>Discrete Hazard Rate</x:v>
      </x:c>
      <x:c r="F5" s="23" t="str">
        <x:v>Start Cohort</x:v>
      </x:c>
      <x:c r="G5" s="23" t="str">
        <x:v>Defaults in Year</x:v>
      </x:c>
      <x:c r="H5" s="23" t="str">
        <x:v>Survivors at Start</x:v>
      </x:c>
    </x:row>
    <x:row r="6">
      <x:c r="A6" t="n">
        <x:v>1</x:v>
      </x:c>
      <x:c r="B6" s="36" t="n">
        <x:v>0.01</x:v>
      </x:c>
      <x:c r="C6" s="38" t="n">
        <x:f>B6</x:f>
        <x:v>0.01</x:v>
      </x:c>
      <x:c r="D6" s="38" t="n">
        <x:f>1</x:f>
        <x:v>1</x:v>
      </x:c>
      <x:c r="E6" s="38" t="n">
        <x:f>C6/D6</x:f>
        <x:v>0.01</x:v>
      </x:c>
      <x:c r="F6" s="34" t="n">
        <x:v>1000</x:v>
      </x:c>
      <x:c r="G6" s="40" t="n">
        <x:f>$F6*C6</x:f>
        <x:v>10</x:v>
      </x:c>
      <x:c r="H6" s="40" t="n">
        <x:f>$F6*D6</x:f>
        <x:v>1000</x:v>
      </x:c>
    </x:row>
    <x:row r="7">
      <x:c r="A7" t="n">
        <x:v>2</x:v>
      </x:c>
      <x:c r="B7" s="36" t="n">
        <x:v>0.03</x:v>
      </x:c>
      <x:c r="C7" s="38" t="n">
        <x:f>B7-B6</x:f>
        <x:v>0.019999999999999997</x:v>
      </x:c>
      <x:c r="D7" s="38" t="n">
        <x:f>1-B6</x:f>
        <x:v>0.99</x:v>
      </x:c>
      <x:c r="E7" s="38" t="n">
        <x:f>C7/D7</x:f>
        <x:v>0.0202020202020202</x:v>
      </x:c>
      <x:c r="F7" s="34" t="n">
        <x:v>1000</x:v>
      </x:c>
      <x:c r="G7" s="40" t="n">
        <x:f>$F7*C7</x:f>
        <x:v>19.999999999999996</x:v>
      </x:c>
      <x:c r="H7" s="40" t="n">
        <x:f>$F7*D7</x:f>
        <x:v>990</x:v>
      </x:c>
    </x:row>
    <x:row r="8">
      <x:c r="A8" t="n">
        <x:v>3</x:v>
      </x:c>
      <x:c r="B8" s="36" t="n">
        <x:v>0.06</x:v>
      </x:c>
      <x:c r="C8" s="38" t="n">
        <x:f>B8-B7</x:f>
        <x:v>0.03</x:v>
      </x:c>
      <x:c r="D8" s="38" t="n">
        <x:f>1-B7</x:f>
        <x:v>0.97</x:v>
      </x:c>
      <x:c r="E8" s="38" t="n">
        <x:f>C8/D8</x:f>
        <x:v>0.030927835051546393</x:v>
      </x:c>
      <x:c r="F8" s="34" t="n">
        <x:v>1000</x:v>
      </x:c>
      <x:c r="G8" s="40" t="n">
        <x:f>$F8*C8</x:f>
        <x:v>30</x:v>
      </x:c>
      <x:c r="H8" s="40" t="n">
        <x:f>$F8*D8</x:f>
        <x:v>970</x:v>
      </x:c>
    </x:row>
    <x:row r="9">
      <x:c r="A9" t="n">
        <x:v>4</x:v>
      </x:c>
      <x:c r="B9" s="36" t="n">
        <x:v>0.1</x:v>
      </x:c>
      <x:c r="C9" s="38" t="n">
        <x:f>B9-B8</x:f>
        <x:v>0.04000000000000001</x:v>
      </x:c>
      <x:c r="D9" s="38" t="n">
        <x:f>1-B8</x:f>
        <x:v>0.94</x:v>
      </x:c>
      <x:c r="E9" s="38" t="n">
        <x:f>C9/D9</x:f>
        <x:v>0.042553191489361715</x:v>
      </x:c>
      <x:c r="F9" s="34" t="n">
        <x:v>1000</x:v>
      </x:c>
      <x:c r="G9" s="40" t="n">
        <x:f>$F9*C9</x:f>
        <x:v>40.00000000000001</x:v>
      </x:c>
      <x:c r="H9" s="40" t="n">
        <x:f>$F9*D9</x:f>
        <x:v>940</x:v>
      </x:c>
    </x:row>
    <x:row r="10">
      <x:c r="A10" t="n">
        <x:v>5</x:v>
      </x:c>
      <x:c r="B10" s="36" t="n">
        <x:v>0.15</x:v>
      </x:c>
      <x:c r="C10" s="38" t="n">
        <x:f>B10-B9</x:f>
        <x:v>0.04999999999999999</x:v>
      </x:c>
      <x:c r="D10" s="38" t="n">
        <x:f>1-B9</x:f>
        <x:v>0.9</x:v>
      </x:c>
      <x:c r="E10" s="38" t="n">
        <x:f>C10/D10</x:f>
        <x:v>0.05555555555555554</x:v>
      </x:c>
      <x:c r="F10" s="34" t="n">
        <x:v>1000</x:v>
      </x:c>
      <x:c r="G10" s="40" t="n">
        <x:f>$F10*C10</x:f>
        <x:v>49.999999999999986</x:v>
      </x:c>
      <x:c r="H10" s="40" t="n">
        <x:f>$F10*D10</x:f>
        <x:v>900</x:v>
      </x:c>
    </x:row>
    <x:row r="12">
      <x:c r="A12" s="13" t="str">
        <x:v>Interpretation</x:v>
      </x:c>
      <x:c r="B12" s="13"/>
      <x:c r="C12" s="13"/>
      <x:c r="D12" s="13"/>
      <x:c r="E12" s="13"/>
      <x:c r="F12" s="13"/>
      <x:c r="G12" s="13"/>
      <x:c r="H12" s="13"/>
    </x:row>
    <x:row r="13">
      <x:c r="A13" s="18" t="str">
        <x:v>Unconditional year-default probability is measured against the original population.</x:v>
      </x:c>
      <x:c r="B13" s="18"/>
      <x:c r="C13" s="18"/>
      <x:c r="D13" s="18"/>
      <x:c r="E13" s="18"/>
      <x:c r="F13" s="18"/>
      <x:c r="G13" s="18"/>
      <x:c r="H13" s="18"/>
    </x:row>
    <x:row r="14">
      <x:c r="A14" s="18" t="str">
        <x:v>Hazard rate is measured against only the firms that survived to the start of the year.</x:v>
      </x:c>
      <x:c r="B14" s="18"/>
      <x:c r="C14" s="18"/>
      <x:c r="D14" s="18"/>
      <x:c r="E14" s="18"/>
      <x:c r="F14" s="18"/>
      <x:c r="G14" s="18"/>
      <x:c r="H14" s="18"/>
    </x:row>
    <x:row r="15">
      <x:c r="A15" s="18" t="str">
        <x:v>Therefore, the hazard rate is usually higher than the same-year unconditional default probability.</x:v>
      </x:c>
      <x:c r="B15" s="18"/>
      <x:c r="C15" s="18"/>
      <x:c r="D15" s="18"/>
      <x:c r="E15" s="18"/>
      <x:c r="F15" s="18"/>
      <x:c r="G15" s="18"/>
      <x:c r="H15" s="18"/>
    </x:row>
    <x:row r="16">
      <x:c r="A16" s="18" t="str">
        <x:v>This is the bridge from rating default tables to reduced-form model inputs.</x:v>
      </x:c>
      <x:c r="B16" s="18"/>
      <x:c r="C16" s="18"/>
      <x:c r="D16" s="18"/>
      <x:c r="E16" s="18"/>
      <x:c r="F16" s="18"/>
      <x:c r="G16" s="18"/>
      <x:c r="H16" s="18"/>
    </x:row>
  </x:sheetData>
  <x:mergeCells>
    <x:mergeCell ref="A1:H1"/>
    <x:mergeCell ref="A3:H3"/>
    <x:mergeCell ref="A12:H12"/>
  </x:mergeCells>
  <x:pageMargins left="0.7" right="0.7" top="0.75" bottom="0.75" header="0.3" footer="0.3"/>
  <x:drawing xmlns:r="http://schemas.openxmlformats.org/officeDocument/2006/relationships" r:id="R6422c31308cb462b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8" customHeight="1">
      <x:c r="A1" s="46" t="str">
        <x:v>Economic Cycles and Point-in-Time Hazard Rates</x:v>
      </x:c>
      <x:c r="B1" s="46"/>
      <x:c r="C1" s="46"/>
      <x:c r="D1" s="46"/>
      <x:c r="E1" s="46"/>
      <x:c r="F1" s="46"/>
      <x:c r="G1" s="46"/>
      <x:c r="H1" s="46"/>
      <x:c r="I1" s="18"/>
      <x:c r="J1" s="18"/>
      <x:c r="K1" s="18"/>
      <x:c r="L1" s="18"/>
      <x:c r="M1" s="18"/>
      <x:c r="N1" s="18"/>
      <x:c r="O1" s="18"/>
      <x:c r="P1" s="18"/>
      <x:c r="Q1" s="18"/>
    </x:row>
    <x:row r="3">
      <x:c r="A3" s="29" t="str">
        <x:v>Rating default tables are often cycle-average; reduced-form models can make hazard rates depend on current macro state.</x:v>
      </x:c>
      <x:c r="B3" s="29"/>
      <x:c r="C3" s="29"/>
      <x:c r="D3" s="29"/>
      <x:c r="E3" s="29"/>
      <x:c r="F3" s="29"/>
      <x:c r="G3" s="29"/>
      <x:c r="H3" s="29"/>
    </x:row>
    <x:row r="5">
      <x:c r="A5" s="23" t="str">
        <x:v>Economic State</x:v>
      </x:c>
      <x:c r="B5" s="23" t="str">
        <x:v>Probability of State</x:v>
      </x:c>
      <x:c r="C5" s="23" t="str">
        <x:v>Company A Hazard/PD</x:v>
      </x:c>
      <x:c r="D5" s="23" t="str">
        <x:v>Company B Hazard/PD</x:v>
      </x:c>
      <x:c r="E5" s="23" t="str">
        <x:v>Joint Default in State</x:v>
      </x:c>
    </x:row>
    <x:row r="6">
      <x:c r="A6" t="str">
        <x:v>Normal economy</x:v>
      </x:c>
      <x:c r="B6" s="36" t="n">
        <x:v>0.9</x:v>
      </x:c>
      <x:c r="C6" s="36" t="n">
        <x:v>0.02</x:v>
      </x:c>
      <x:c r="D6" s="36" t="n">
        <x:v>0.02</x:v>
      </x:c>
      <x:c r="E6" s="38" t="n">
        <x:f>C6*D6</x:f>
        <x:v>0.0004</x:v>
      </x:c>
    </x:row>
    <x:row r="7">
      <x:c r="A7" t="str">
        <x:v>Recession</x:v>
      </x:c>
      <x:c r="B7" s="36" t="n">
        <x:v>0.1</x:v>
      </x:c>
      <x:c r="C7" s="36" t="n">
        <x:v>0.2</x:v>
      </x:c>
      <x:c r="D7" s="36" t="n">
        <x:v>0.2</x:v>
      </x:c>
      <x:c r="E7" s="38" t="n">
        <x:f>C7*D7</x:f>
        <x:v>0.04000000000000001</x:v>
      </x:c>
    </x:row>
    <x:row r="9">
      <x:c r="A9" s="23" t="str">
        <x:v>Metric</x:v>
      </x:c>
      <x:c r="B9" s="23" t="str">
        <x:v>Formula Result</x:v>
      </x:c>
      <x:c r="C9" s="23" t="str">
        <x:v>Meaning</x:v>
      </x:c>
      <x:c r="D9" s="23"/>
      <x:c r="E9" s="23"/>
    </x:row>
    <x:row r="10">
      <x:c r="A10" t="str">
        <x:v>Cycle-average PD for A</x:v>
      </x:c>
      <x:c r="B10" s="38" t="n">
        <x:f>SUMPRODUCT(B6:B7,C6:C7)</x:f>
        <x:v>0.038000000000000006</x:v>
      </x:c>
      <x:c r="C10" t="str">
        <x:v>Long-run average across economic states</x:v>
      </x:c>
      <x:c r="D10"/>
      <x:c r="E10"/>
    </x:row>
    <x:row r="11">
      <x:c r="A11" t="str">
        <x:v>Cycle-average PD for B</x:v>
      </x:c>
      <x:c r="B11" s="38" t="n">
        <x:f>SUMPRODUCT(B6:B7,D6:D7)</x:f>
        <x:v>0.038000000000000006</x:v>
      </x:c>
      <x:c r="C11" t="str">
        <x:v>Long-run average across economic states</x:v>
      </x:c>
      <x:c r="D11"/>
      <x:c r="E11"/>
    </x:row>
    <x:row r="12">
      <x:c r="A12" t="str">
        <x:v>Joint default if using independent average PDs</x:v>
      </x:c>
      <x:c r="B12" s="38" t="n">
        <x:f>B10*B11</x:f>
        <x:v>0.0014440000000000004</x:v>
      </x:c>
      <x:c r="C12" t="str">
        <x:v>Wrong if both firms share the same macro factor</x:v>
      </x:c>
      <x:c r="D12"/>
      <x:c r="E12"/>
    </x:row>
    <x:row r="13">
      <x:c r="A13" t="str">
        <x:v>Joint default with shared macro factor</x:v>
      </x:c>
      <x:c r="B13" s="38" t="n">
        <x:f>SUMPRODUCT(B6:B7,E6:E7)</x:f>
        <x:v>0.004360000000000001</x:v>
      </x:c>
      <x:c r="C13" t="str">
        <x:v>Defaults cluster because recession affects both firms</x:v>
      </x:c>
      <x:c r="D13"/>
      <x:c r="E13"/>
    </x:row>
    <x:row r="15">
      <x:c r="A15" s="13" t="str">
        <x:v>Key lesson</x:v>
      </x:c>
      <x:c r="B15" s="13"/>
      <x:c r="C15" s="13"/>
      <x:c r="D15" s="13"/>
      <x:c r="E15" s="13"/>
      <x:c r="F15" s="13"/>
      <x:c r="G15" s="13"/>
      <x:c r="H15" s="13"/>
    </x:row>
    <x:row r="16">
      <x:c r="A16" s="18" t="str">
        <x:v>A rating table may say the average one-year default probability is 3.8%.</x:v>
      </x:c>
      <x:c r="B16" s="18"/>
      <x:c r="C16" s="18"/>
      <x:c r="D16" s="18"/>
      <x:c r="E16" s="18"/>
      <x:c r="F16" s="18"/>
      <x:c r="G16" s="18"/>
      <x:c r="H16" s="18"/>
    </x:row>
    <x:row r="17">
      <x:c r="A17" s="18" t="str">
        <x:v>But in a normal economy, current risk may be 2%; in a recession, it may be 20%.</x:v>
      </x:c>
      <x:c r="B17" s="18"/>
      <x:c r="C17" s="18"/>
      <x:c r="D17" s="18"/>
      <x:c r="E17" s="18"/>
      <x:c r="F17" s="18"/>
      <x:c r="G17" s="18"/>
      <x:c r="H17" s="18"/>
    </x:row>
    <x:row r="18">
      <x:c r="A18" s="18" t="str">
        <x:v>Reduced-form models let the hazard rate move with the economic state instead of staying fixed.</x:v>
      </x:c>
      <x:c r="B18" s="18"/>
      <x:c r="C18" s="18"/>
      <x:c r="D18" s="18"/>
      <x:c r="E18" s="18"/>
      <x:c r="F18" s="18"/>
      <x:c r="G18" s="18"/>
      <x:c r="H18" s="18"/>
    </x:row>
  </x:sheetData>
  <x:mergeCells>
    <x:mergeCell ref="A1:H1"/>
    <x:mergeCell ref="A3:H3"/>
    <x:mergeCell ref="A15:H15"/>
  </x:mergeCells>
  <x:pageMargins left="0.7" right="0.7" top="0.75" bottom="0.75" header="0.3" footer="0.3"/>
  <x:drawing xmlns:r="http://schemas.openxmlformats.org/officeDocument/2006/relationships" r:id="R88f4c18505464f09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8" customHeight="1">
      <x:c r="A1" s="46" t="str">
        <x:v>Default Correlation from a Shared Macro Factor</x:v>
      </x:c>
      <x:c r="B1" s="46"/>
      <x:c r="C1" s="46"/>
      <x:c r="D1" s="46"/>
      <x:c r="E1" s="46"/>
      <x:c r="F1" s="46"/>
      <x:c r="G1" s="46"/>
      <x:c r="H1" s="46"/>
      <x:c r="I1" s="18"/>
      <x:c r="J1" s="18"/>
      <x:c r="K1" s="18"/>
      <x:c r="L1" s="18"/>
      <x:c r="M1" s="18"/>
      <x:c r="N1" s="18"/>
      <x:c r="O1" s="18"/>
      <x:c r="P1" s="18"/>
      <x:c r="Q1" s="18"/>
    </x:row>
    <x:row r="3">
      <x:c r="A3" s="29" t="str">
        <x:v>This simple example shows why two companies can look independent inside each economic state but correlated before the state is known.</x:v>
      </x:c>
      <x:c r="B3" s="29"/>
      <x:c r="C3" s="29"/>
      <x:c r="D3" s="29"/>
      <x:c r="E3" s="29"/>
      <x:c r="F3" s="29"/>
      <x:c r="G3" s="29"/>
      <x:c r="H3" s="29"/>
    </x:row>
    <x:row r="5">
      <x:c r="A5" s="23" t="str">
        <x:v>State</x:v>
      </x:c>
      <x:c r="B5" s="23" t="str">
        <x:v>State Probability</x:v>
      </x:c>
      <x:c r="C5" s="23" t="str">
        <x:v>PD A</x:v>
      </x:c>
      <x:c r="D5" s="23" t="str">
        <x:v>PD B</x:v>
      </x:c>
      <x:c r="E5" s="23" t="str">
        <x:v>Weighted Joint Default</x:v>
      </x:c>
    </x:row>
    <x:row r="6">
      <x:c r="A6" t="str">
        <x:v>Normal</x:v>
      </x:c>
      <x:c r="B6" s="36" t="n">
        <x:v>0.9</x:v>
      </x:c>
      <x:c r="C6" s="36" t="n">
        <x:v>0.02</x:v>
      </x:c>
      <x:c r="D6" s="36" t="n">
        <x:v>0.02</x:v>
      </x:c>
      <x:c r="E6" s="38" t="n">
        <x:f>B6*C6*D6</x:f>
        <x:v>0.00036</x:v>
      </x:c>
    </x:row>
    <x:row r="7">
      <x:c r="A7" t="str">
        <x:v>Recession</x:v>
      </x:c>
      <x:c r="B7" s="36" t="n">
        <x:v>0.1</x:v>
      </x:c>
      <x:c r="C7" s="36" t="n">
        <x:v>0.2</x:v>
      </x:c>
      <x:c r="D7" s="36" t="n">
        <x:v>0.2</x:v>
      </x:c>
      <x:c r="E7" s="38" t="n">
        <x:f>B7*C7*D7</x:f>
        <x:v>0.004000000000000001</x:v>
      </x:c>
    </x:row>
    <x:row r="9">
      <x:c r="A9" s="23" t="str">
        <x:v>Calculation</x:v>
      </x:c>
      <x:c r="B9" s="23" t="str">
        <x:v>Result</x:v>
      </x:c>
      <x:c r="C9" s="23" t="str">
        <x:v>Interpretation</x:v>
      </x:c>
      <x:c r="D9" s="23"/>
      <x:c r="E9" s="23"/>
    </x:row>
    <x:row r="10">
      <x:c r="A10" t="str">
        <x:v>Average PD A</x:v>
      </x:c>
      <x:c r="B10" s="38" t="n">
        <x:f>SUMPRODUCT(B6:B7,C6:C7)</x:f>
        <x:v>0.038000000000000006</x:v>
      </x:c>
      <x:c r="C10" t="str">
        <x:v>SUMPRODUCT(state probability, PD A)</x:v>
      </x:c>
      <x:c r="D10"/>
      <x:c r="E10"/>
    </x:row>
    <x:row r="11">
      <x:c r="A11" t="str">
        <x:v>Average PD B</x:v>
      </x:c>
      <x:c r="B11" s="38" t="n">
        <x:f>SUMPRODUCT(B6:B7,D6:D7)</x:f>
        <x:v>0.038000000000000006</x:v>
      </x:c>
      <x:c r="C11" t="str">
        <x:v>SUMPRODUCT(state probability, PD B)</x:v>
      </x:c>
      <x:c r="D11"/>
      <x:c r="E11"/>
    </x:row>
    <x:row r="12">
      <x:c r="A12" t="str">
        <x:v>Joint default assuming independence using average PDs</x:v>
      </x:c>
      <x:c r="B12" s="38" t="n">
        <x:f>B10*B11</x:f>
        <x:v>0.0014440000000000004</x:v>
      </x:c>
      <x:c r="C12" t="str">
        <x:v>Average PD A × Average PD B</x:v>
      </x:c>
      <x:c r="D12"/>
      <x:c r="E12"/>
    </x:row>
    <x:row r="13">
      <x:c r="A13" t="str">
        <x:v>Joint default using shared macro states</x:v>
      </x:c>
      <x:c r="B13" s="38" t="n">
        <x:f>SUM(E6:E7)</x:f>
        <x:v>0.004360000000000001</x:v>
      </x:c>
      <x:c r="C13" t="str">
        <x:v>Weighted average of state-level joint defaults</x:v>
      </x:c>
      <x:c r="D13"/>
      <x:c r="E13"/>
    </x:row>
    <x:row r="14">
      <x:c r="A14" t="str">
        <x:v>Correlation uplift ratio</x:v>
      </x:c>
      <x:c r="B14" s="44" t="n">
        <x:f>B13/B12</x:f>
        <x:v>3.0193905817174516</x:v>
      </x:c>
      <x:c r="C14" t="str">
        <x:v>Shared-factor joint default / naive independent joint default</x:v>
      </x:c>
      <x:c r="D14"/>
      <x:c r="E14"/>
    </x:row>
    <x:row r="15">
      <x:c r="A15" t="str">
        <x:v>Credit-risk message</x:v>
      </x:c>
      <x:c r="B15" t="str">
        <x:v>Defaults do not arrive evenly; they arrive in clusters.</x:v>
      </x:c>
      <x:c r="C15" t="str">
        <x:v>Diversification weakens when defaults cluster in bad states</x:v>
      </x:c>
      <x:c r="D15"/>
      <x:c r="E15"/>
    </x:row>
  </x:sheetData>
  <x:mergeCells>
    <x:mergeCell ref="A1:H1"/>
    <x:mergeCell ref="A3:H3"/>
  </x:mergeCells>
  <x:pageMargins left="0.7" right="0.7" top="0.75" bottom="0.75" header="0.3" footer="0.3"/>
  <x:drawing xmlns:r="http://schemas.openxmlformats.org/officeDocument/2006/relationships" r:id="Rc931d3068fa34d99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8" customHeight="1">
      <x:c r="A1" s="46" t="str">
        <x:v>Source Notes and Definitions</x:v>
      </x:c>
      <x:c r="B1" s="46"/>
      <x:c r="C1" s="46"/>
      <x:c r="D1" s="46"/>
      <x:c r="E1" s="46"/>
      <x:c r="F1" s="46"/>
      <x:c r="G1" s="18"/>
      <x:c r="H1" s="18"/>
      <x:c r="I1" s="18"/>
      <x:c r="J1" s="18"/>
      <x:c r="K1" s="18"/>
      <x:c r="L1" s="18"/>
      <x:c r="M1" s="18"/>
      <x:c r="N1" s="18"/>
      <x:c r="O1" s="18"/>
      <x:c r="P1" s="18"/>
      <x:c r="Q1" s="18"/>
    </x:row>
    <x:row r="3">
      <x:c r="A3" s="23" t="str">
        <x:v>Topic</x:v>
      </x:c>
      <x:c r="B3" s="23" t="str">
        <x:v>Note</x:v>
      </x:c>
      <x:c r="C3" s="23" t="str">
        <x:v>Source / reference</x:v>
      </x:c>
      <x:c r="D3" s="23"/>
      <x:c r="E3" s="23"/>
      <x:c r="F3" s="23"/>
    </x:row>
    <x:row r="4">
      <x:c r="A4" s="18" t="str">
        <x:v>Reduced-form model</x:v>
      </x:c>
      <x:c r="B4" s="18" t="str">
        <x:v>Models hazard rates/default intensities directly, rather than modeling asset values and debt barriers.</x:v>
      </x:c>
      <x:c r="C4" s="18" t="str">
        <x:v>John Hull, Options, Futures and Other Derivatives, Ch. 23.9</x:v>
      </x:c>
      <x:c r="D4" s="18"/>
      <x:c r="E4" s="18"/>
      <x:c r="F4" s="18"/>
    </x:row>
    <x:row r="5">
      <x:c r="A5" s="18" t="str">
        <x:v>Hazard rate</x:v>
      </x:c>
      <x:c r="B5" s="18" t="str">
        <x:v>Conditional default probability: default during the period divided by survival to the start of the period.</x:v>
      </x:c>
      <x:c r="C5" s="18" t="str">
        <x:v>Derived from default table logic discussed in Hull Ch. 23</x:v>
      </x:c>
      <x:c r="D5" s="18"/>
      <x:c r="E5" s="18"/>
      <x:c r="F5" s="18"/>
    </x:row>
    <x:row r="6">
      <x:c r="A6" s="18" t="str">
        <x:v>Economic cycle</x:v>
      </x:c>
      <x:c r="B6" s="18" t="str">
        <x:v>Hazard rates can be linked to macroeconomic states; when the economy worsens, many firms’ hazard rates rise together.</x:v>
      </x:c>
      <x:c r="C6" s="18" t="str">
        <x:v>John Hull, Ch. 23.9</x:v>
      </x:c>
      <x:c r="D6" s="18"/>
      <x:c r="E6" s="18"/>
      <x:c r="F6" s="18"/>
    </x:row>
    <x:row r="7">
      <x:c r="A7" s="18" t="str">
        <x:v>Default correlation</x:v>
      </x:c>
      <x:c r="B7" s="18" t="str">
        <x:v>Correlation arises because companies share common macro/industry factors.</x:v>
      </x:c>
      <x:c r="C7" s="18" t="str">
        <x:v>John Hull, Ch. 23.9</x:v>
      </x:c>
      <x:c r="D7" s="18"/>
      <x:c r="E7" s="18"/>
      <x:c r="F7" s="18"/>
    </x:row>
    <x:row r="8">
      <x:c r="A8" s="18" t="str">
        <x:v>Limitation</x:v>
      </x:c>
      <x:c r="B8" s="18" t="str">
        <x:v>Reduced-form models may struggle to create very high near-term joint default probability unless jumps are added.</x:v>
      </x:c>
      <x:c r="C8" s="18" t="str">
        <x:v>John Hull, Ch. 23.9 / Ch. 24 dynamic models</x:v>
      </x:c>
      <x:c r="D8" s="18"/>
      <x:c r="E8" s="18"/>
      <x:c r="F8" s="18"/>
    </x:row>
    <x:row r="9">
      <x:c r="A9" s="18" t="str">
        <x:v>Excel example</x:v>
      </x:c>
      <x:c r="B9" s="18" t="str">
        <x:v>Numbers are illustrative for learning; replace with real rating agency tables, CDS-implied hazard rates, or bond-spread-implied PDs.</x:v>
      </x:c>
      <x:c r="C9" s="18" t="str">
        <x:v>User-generated illustrative model</x:v>
      </x:c>
      <x:c r="D9" s="18"/>
      <x:c r="E9" s="18"/>
      <x:c r="F9" s="18"/>
    </x:row>
    <x:row r="10">
      <x:c r="A10" s="18" t="str">
        <x:v>Style</x:v>
      </x:c>
      <x:c r="B10" s="18" t="str">
        <x:v>Post structure follows microlearning style: hook → misconception → simple explanation → model → example → takeaway.</x:v>
      </x:c>
      <x:c r="C10" s="18" t="str">
        <x:v>Uploaded LinkedIn Microlearning Content Instructions</x:v>
      </x:c>
      <x:c r="D10" s="18"/>
      <x:c r="E10" s="18"/>
      <x:c r="F10" s="18"/>
    </x:row>
  </x:sheetData>
  <x:mergeCells>
    <x:mergeCell ref="A1:F1"/>
  </x:mergeCells>
  <x:pageMargins left="0.7" right="0.7" top="0.75" bottom="0.75" header="0.3" footer="0.3"/>
</x:worksheet>
</file>