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RE Finance Books/Commercial RE Analysis/"/>
    </mc:Choice>
  </mc:AlternateContent>
  <xr:revisionPtr revIDLastSave="313" documentId="11_F25DC773A252ABDACC1048D7991B778C5ADE58EC" xr6:coauthVersionLast="47" xr6:coauthVersionMax="47" xr10:uidLastSave="{F72B1C99-54A9-4976-BEC2-2D3E20EAD5A7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D9" i="1"/>
  <c r="G18" i="1" a="1"/>
  <c r="G18" i="1" s="1"/>
  <c r="G19" i="1" a="1"/>
  <c r="G19" i="1" s="1"/>
  <c r="G20" i="1" a="1"/>
  <c r="G20" i="1" s="1"/>
  <c r="G21" i="1" a="1"/>
  <c r="G21" i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17" i="1" a="1"/>
  <c r="G17" i="1" s="1"/>
  <c r="G16" i="1"/>
  <c r="F15" i="1"/>
  <c r="F16" i="1" a="1"/>
  <c r="F16" i="1" s="1"/>
  <c r="D16" i="1"/>
  <c r="D136" i="1" a="1"/>
  <c r="D136" i="1" s="1"/>
  <c r="C16" i="1" a="1"/>
  <c r="D6" i="1"/>
  <c r="G5" i="1"/>
  <c r="G11" i="1" l="1"/>
  <c r="D22" i="1" a="1"/>
  <c r="D22" i="1" s="1"/>
  <c r="D30" i="1" a="1"/>
  <c r="D30" i="1" s="1"/>
  <c r="D38" i="1" a="1"/>
  <c r="D38" i="1" s="1"/>
  <c r="D46" i="1" a="1"/>
  <c r="D46" i="1" s="1"/>
  <c r="D54" i="1" a="1"/>
  <c r="D54" i="1" s="1"/>
  <c r="D62" i="1" a="1"/>
  <c r="D62" i="1" s="1"/>
  <c r="D70" i="1" a="1"/>
  <c r="D70" i="1" s="1"/>
  <c r="D78" i="1" a="1"/>
  <c r="D78" i="1" s="1"/>
  <c r="D86" i="1" a="1"/>
  <c r="D86" i="1" s="1"/>
  <c r="D94" i="1" a="1"/>
  <c r="D94" i="1" s="1"/>
  <c r="D102" i="1" a="1"/>
  <c r="D102" i="1" s="1"/>
  <c r="D110" i="1" a="1"/>
  <c r="D110" i="1" s="1"/>
  <c r="D118" i="1" a="1"/>
  <c r="D118" i="1" s="1"/>
  <c r="D126" i="1" a="1"/>
  <c r="D126" i="1" s="1"/>
  <c r="D134" i="1" a="1"/>
  <c r="D134" i="1" s="1"/>
  <c r="D96" i="1" a="1"/>
  <c r="D96" i="1" s="1"/>
  <c r="D130" i="1" a="1"/>
  <c r="D130" i="1" s="1"/>
  <c r="D68" i="1" a="1"/>
  <c r="D68" i="1" s="1"/>
  <c r="D132" i="1" a="1"/>
  <c r="D132" i="1" s="1"/>
  <c r="D133" i="1" a="1"/>
  <c r="D133" i="1" s="1"/>
  <c r="D31" i="1" a="1"/>
  <c r="D31" i="1" s="1"/>
  <c r="D39" i="1" a="1"/>
  <c r="D39" i="1" s="1"/>
  <c r="D47" i="1" a="1"/>
  <c r="D47" i="1" s="1"/>
  <c r="D55" i="1" a="1"/>
  <c r="D55" i="1" s="1"/>
  <c r="D63" i="1" a="1"/>
  <c r="D63" i="1" s="1"/>
  <c r="D71" i="1" a="1"/>
  <c r="D71" i="1" s="1"/>
  <c r="D79" i="1" a="1"/>
  <c r="D79" i="1" s="1"/>
  <c r="D87" i="1" a="1"/>
  <c r="D87" i="1" s="1"/>
  <c r="D95" i="1" a="1"/>
  <c r="D95" i="1" s="1"/>
  <c r="D103" i="1" a="1"/>
  <c r="D103" i="1" s="1"/>
  <c r="D111" i="1" a="1"/>
  <c r="D111" i="1" s="1"/>
  <c r="D119" i="1" a="1"/>
  <c r="D119" i="1" s="1"/>
  <c r="D127" i="1" a="1"/>
  <c r="D127" i="1" s="1"/>
  <c r="D135" i="1" a="1"/>
  <c r="D135" i="1" s="1"/>
  <c r="D80" i="1" a="1"/>
  <c r="D80" i="1" s="1"/>
  <c r="D128" i="1" a="1"/>
  <c r="D128" i="1" s="1"/>
  <c r="D98" i="1" a="1"/>
  <c r="D98" i="1" s="1"/>
  <c r="D76" i="1" a="1"/>
  <c r="D76" i="1" s="1"/>
  <c r="D53" i="1" a="1"/>
  <c r="D53" i="1" s="1"/>
  <c r="D32" i="1" a="1"/>
  <c r="D32" i="1" s="1"/>
  <c r="D40" i="1" a="1"/>
  <c r="D40" i="1" s="1"/>
  <c r="D48" i="1" a="1"/>
  <c r="D48" i="1" s="1"/>
  <c r="D56" i="1" a="1"/>
  <c r="D56" i="1" s="1"/>
  <c r="D64" i="1" a="1"/>
  <c r="D64" i="1" s="1"/>
  <c r="D72" i="1" a="1"/>
  <c r="D72" i="1" s="1"/>
  <c r="D88" i="1" a="1"/>
  <c r="D88" i="1" s="1"/>
  <c r="D104" i="1" a="1"/>
  <c r="D104" i="1" s="1"/>
  <c r="D112" i="1" a="1"/>
  <c r="D112" i="1" s="1"/>
  <c r="D120" i="1" a="1"/>
  <c r="D120" i="1" s="1"/>
  <c r="D36" i="1" a="1"/>
  <c r="D36" i="1" s="1"/>
  <c r="D124" i="1" a="1"/>
  <c r="D124" i="1" s="1"/>
  <c r="D45" i="1" a="1"/>
  <c r="D45" i="1" s="1"/>
  <c r="D33" i="1" a="1"/>
  <c r="D33" i="1" s="1"/>
  <c r="D41" i="1" a="1"/>
  <c r="D41" i="1" s="1"/>
  <c r="D49" i="1" a="1"/>
  <c r="D49" i="1" s="1"/>
  <c r="D57" i="1" a="1"/>
  <c r="D57" i="1" s="1"/>
  <c r="D65" i="1" a="1"/>
  <c r="D65" i="1" s="1"/>
  <c r="D73" i="1" a="1"/>
  <c r="D73" i="1" s="1"/>
  <c r="D81" i="1" a="1"/>
  <c r="D81" i="1" s="1"/>
  <c r="D89" i="1" a="1"/>
  <c r="D89" i="1" s="1"/>
  <c r="D97" i="1" a="1"/>
  <c r="D97" i="1" s="1"/>
  <c r="D105" i="1" a="1"/>
  <c r="D105" i="1" s="1"/>
  <c r="D113" i="1" a="1"/>
  <c r="D113" i="1" s="1"/>
  <c r="D121" i="1" a="1"/>
  <c r="D121" i="1" s="1"/>
  <c r="D129" i="1" a="1"/>
  <c r="D129" i="1" s="1"/>
  <c r="D109" i="1" a="1"/>
  <c r="D109" i="1" s="1"/>
  <c r="D116" i="1" a="1"/>
  <c r="D116" i="1" s="1"/>
  <c r="D92" i="1" a="1"/>
  <c r="D92" i="1" s="1"/>
  <c r="D28" i="1" a="1"/>
  <c r="D28" i="1" s="1"/>
  <c r="D125" i="1" a="1"/>
  <c r="D125" i="1" s="1"/>
  <c r="D117" i="1" a="1"/>
  <c r="D117" i="1" s="1"/>
  <c r="D101" i="1" a="1"/>
  <c r="D101" i="1" s="1"/>
  <c r="D93" i="1" a="1"/>
  <c r="D93" i="1" s="1"/>
  <c r="D85" i="1" a="1"/>
  <c r="D85" i="1" s="1"/>
  <c r="D77" i="1" a="1"/>
  <c r="D77" i="1" s="1"/>
  <c r="D69" i="1" a="1"/>
  <c r="D69" i="1" s="1"/>
  <c r="D37" i="1" a="1"/>
  <c r="D37" i="1" s="1"/>
  <c r="D108" i="1" a="1"/>
  <c r="D108" i="1" s="1"/>
  <c r="D100" i="1" a="1"/>
  <c r="D100" i="1" s="1"/>
  <c r="D84" i="1" a="1"/>
  <c r="D84" i="1" s="1"/>
  <c r="D44" i="1" a="1"/>
  <c r="D44" i="1" s="1"/>
  <c r="D131" i="1" a="1"/>
  <c r="D131" i="1" s="1"/>
  <c r="D123" i="1" a="1"/>
  <c r="D123" i="1" s="1"/>
  <c r="D115" i="1" a="1"/>
  <c r="D115" i="1" s="1"/>
  <c r="D107" i="1" a="1"/>
  <c r="D107" i="1" s="1"/>
  <c r="D99" i="1" a="1"/>
  <c r="D99" i="1" s="1"/>
  <c r="D91" i="1" a="1"/>
  <c r="D91" i="1" s="1"/>
  <c r="D83" i="1" a="1"/>
  <c r="D83" i="1" s="1"/>
  <c r="D75" i="1" a="1"/>
  <c r="D75" i="1" s="1"/>
  <c r="D67" i="1" a="1"/>
  <c r="D67" i="1" s="1"/>
  <c r="D59" i="1" a="1"/>
  <c r="D59" i="1" s="1"/>
  <c r="D51" i="1" a="1"/>
  <c r="D51" i="1" s="1"/>
  <c r="D43" i="1" a="1"/>
  <c r="D43" i="1" s="1"/>
  <c r="D35" i="1" a="1"/>
  <c r="D35" i="1" s="1"/>
  <c r="D61" i="1" a="1"/>
  <c r="D61" i="1" s="1"/>
  <c r="D52" i="1" a="1"/>
  <c r="D52" i="1" s="1"/>
  <c r="D122" i="1" a="1"/>
  <c r="D122" i="1" s="1"/>
  <c r="D106" i="1" a="1"/>
  <c r="D106" i="1" s="1"/>
  <c r="D90" i="1" a="1"/>
  <c r="D90" i="1" s="1"/>
  <c r="D82" i="1" a="1"/>
  <c r="D82" i="1" s="1"/>
  <c r="D74" i="1" a="1"/>
  <c r="D74" i="1" s="1"/>
  <c r="D66" i="1" a="1"/>
  <c r="D66" i="1" s="1"/>
  <c r="D58" i="1" a="1"/>
  <c r="D58" i="1" s="1"/>
  <c r="D50" i="1" a="1"/>
  <c r="D50" i="1" s="1"/>
  <c r="D42" i="1" a="1"/>
  <c r="D42" i="1" s="1"/>
  <c r="D34" i="1" a="1"/>
  <c r="D34" i="1" s="1"/>
  <c r="D29" i="1" a="1"/>
  <c r="D29" i="1" s="1"/>
  <c r="D60" i="1" a="1"/>
  <c r="D60" i="1" s="1"/>
  <c r="D114" i="1" a="1"/>
  <c r="D114" i="1" s="1"/>
  <c r="D26" i="1" a="1"/>
  <c r="D26" i="1" s="1"/>
  <c r="D17" i="1" a="1"/>
  <c r="D17" i="1" s="1"/>
  <c r="D21" i="1" a="1"/>
  <c r="D21" i="1" s="1"/>
  <c r="D25" i="1" a="1"/>
  <c r="D25" i="1" s="1"/>
  <c r="D20" i="1" a="1"/>
  <c r="D20" i="1" s="1"/>
  <c r="D24" i="1" a="1"/>
  <c r="D24" i="1" s="1"/>
  <c r="D19" i="1" a="1"/>
  <c r="D19" i="1" s="1"/>
  <c r="D23" i="1" a="1"/>
  <c r="D23" i="1" s="1"/>
  <c r="D18" i="1" a="1"/>
  <c r="D18" i="1" s="1"/>
  <c r="D27" i="1" a="1"/>
  <c r="D27" i="1" s="1"/>
  <c r="C16" i="1"/>
  <c r="G6" i="1"/>
  <c r="D11" i="1" l="1"/>
  <c r="D13" i="1" s="1"/>
  <c r="G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B7" authorId="0" shapeId="0" xr:uid="{6E4D7D21-55EC-42D0-B93E-C3A1458B2A26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Tenant Pays for last month in order not to break contract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<sst xmlns="http://schemas.openxmlformats.org/spreadsheetml/2006/main" count="13" uniqueCount="13">
  <si>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Rent</t>
  </si>
  <si>
    <t>Term (Months)</t>
  </si>
  <si>
    <t>LPV</t>
  </si>
  <si>
    <t>Effective Rent</t>
  </si>
  <si>
    <t>A</t>
  </si>
  <si>
    <t>B</t>
  </si>
  <si>
    <t>Annual Discount Rate</t>
  </si>
  <si>
    <t>Monthly Discount Rate</t>
  </si>
  <si>
    <t>End of the Month</t>
  </si>
  <si>
    <t>Up Front Payment  Agreement</t>
  </si>
  <si>
    <t>Total Net Revenue</t>
  </si>
  <si>
    <t>Last Month Prepayment (Yes=1)</t>
  </si>
  <si>
    <t>Brokerage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</si>
</sst>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9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theme="1"/>
      <name val="Cambria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169" fontId="2" fillId="0" borderId="0" xfId="2" applyNumberFormat="1" applyFont="1"/>
    <xf numFmtId="164" fontId="2" fillId="0" borderId="0" xfId="3" applyNumberFormat="1" applyFont="1"/>
    <xf numFmtId="6" fontId="2" fillId="0" borderId="0" xfId="0" applyNumberFormat="1" applyFont="1"/>
    <xf numFmtId="9" fontId="2" fillId="0" borderId="0" xfId="0" applyNumberFormat="1" applyFont="1"/>
    <xf numFmtId="0" fontId="2" fillId="0" borderId="0" xfId="0" applyFont="1" applyAlignment="1">
      <alignment horizontal="left"/>
    </xf>
    <xf numFmtId="43" fontId="2" fillId="0" borderId="0" xfId="1" applyFont="1"/>
    <xf numFmtId="0" fontId="2" fillId="0" borderId="0" xfId="0" applyFont="1" applyAlignment="1">
      <alignment horizontal="right"/>
    </xf>
    <xf numFmtId="169" fontId="2" fillId="0" borderId="0" xfId="0" applyNumberFormat="1" applyFont="1"/>
    <xf numFmtId="0" fontId="2" fillId="0" borderId="1" xfId="0" applyFont="1" applyBorder="1"/>
    <xf numFmtId="169" fontId="2" fillId="0" borderId="1" xfId="0" applyNumberFormat="1" applyFont="1" applyBorder="1"/>
    <xf numFmtId="0" fontId="5" fillId="0" borderId="1" xfId="0" applyFont="1" applyBorder="1"/>
    <xf numFmtId="6" fontId="5" fillId="0" borderId="1" xfId="0" applyNumberFormat="1" applyFont="1" applyBorder="1"/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9" fontId="2" fillId="0" borderId="0" xfId="0" applyNumberFormat="1" applyFont="1" applyBorder="1"/>
    <xf numFmtId="8" fontId="2" fillId="0" borderId="0" xfId="0" applyNumberFormat="1" applyFont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182880</xdr:colOff>
      <xdr:row>13</xdr:row>
      <xdr:rowOff>15240</xdr:rowOff>
    </xdr:from>
    <xdr:to>
      <xdr:col>15</xdr:col>
      <xdr:colOff>478792</xdr:colOff>
      <xdr:row>18</xdr:row>
      <xdr:rowOff>62994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AFC77D-E1BF-AD86-1F82-CA78D6CCC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87440" y="2293620"/>
          <a:ext cx="4563112" cy="924054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 editAs="oneCell">
    <xdr:from>
      <xdr:col>8</xdr:col>
      <xdr:colOff>175260</xdr:colOff>
      <xdr:row>3</xdr:row>
      <xdr:rowOff>121920</xdr:rowOff>
    </xdr:from>
    <xdr:to>
      <xdr:col>17</xdr:col>
      <xdr:colOff>557079</xdr:colOff>
      <xdr:row>9</xdr:row>
      <xdr:rowOff>137309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7D1F09-FF67-7A0B-F855-929D541A7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18960" y="647700"/>
          <a:ext cx="5868219" cy="1066949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136"/>
  <sheetViews>
    <sheetView showGridLines="0" tabSelected="1" workbookViewId="0">
      <selection activeCell="I24" sqref="I24"/>
    </sheetView>
  </sheetViews>
  <sheetFormatPr defaultRowHeight="13.8" x14ac:dyDescent="0.25"/>
  <cols>
    <col min="1" max="1" width="8.88671875" style="1"/>
    <col min="2" max="2" width="29.33203125" style="1" bestFit="1" customWidth="1"/>
    <col min="3" max="3" width="2.109375" style="14" bestFit="1" customWidth="1"/>
    <col min="4" max="4" width="15.33203125" style="1" customWidth="1"/>
    <col min="5" max="5" width="6.6640625" style="1" customWidth="1"/>
    <col min="6" max="6" width="3.21875" style="14" bestFit="1" customWidth="1"/>
    <col min="7" max="7" width="13.109375" style="1" customWidth="1"/>
    <col min="8" max="16384" width="8.88671875" style="1"/>
  </cols>
  <sheetData>
    <row r="2" spans="2:7" x14ac:dyDescent="0.25">
      <c r="B2" s="18" t="s">
        <v>9</v>
      </c>
      <c r="C2" s="19"/>
      <c r="D2" s="18" t="s">
        <v>4</v>
      </c>
      <c r="E2" s="18"/>
      <c r="F2" s="19"/>
      <c r="G2" s="18" t="s">
        <v>5</v>
      </c>
    </row>
    <row r="3" spans="2:7" x14ac:dyDescent="0.25">
      <c r="B3" s="6" t="s">
        <v>1</v>
      </c>
      <c r="D3" s="1">
        <v>9</v>
      </c>
      <c r="G3" s="1">
        <v>18</v>
      </c>
    </row>
    <row r="4" spans="2:7" x14ac:dyDescent="0.25">
      <c r="B4" s="6" t="s">
        <v>0</v>
      </c>
      <c r="D4" s="2">
        <v>500</v>
      </c>
      <c r="E4" s="2"/>
      <c r="G4" s="2">
        <v>480</v>
      </c>
    </row>
    <row r="5" spans="2:7" x14ac:dyDescent="0.25">
      <c r="B5" s="6" t="s">
        <v>6</v>
      </c>
      <c r="D5" s="3">
        <v>0.08</v>
      </c>
      <c r="E5" s="3"/>
      <c r="G5" s="3">
        <f>D5</f>
        <v>0.08</v>
      </c>
    </row>
    <row r="6" spans="2:7" x14ac:dyDescent="0.25">
      <c r="B6" s="6" t="s">
        <v>7</v>
      </c>
      <c r="D6" s="3">
        <f>EFFECT(D5,12)/12</f>
        <v>6.9166255672925003E-3</v>
      </c>
      <c r="E6" s="3"/>
      <c r="G6" s="3">
        <f>D6</f>
        <v>6.9166255672925003E-3</v>
      </c>
    </row>
    <row r="7" spans="2:7" x14ac:dyDescent="0.25">
      <c r="B7" s="6" t="s">
        <v>11</v>
      </c>
      <c r="D7" s="7">
        <v>1</v>
      </c>
      <c r="E7" s="7"/>
      <c r="G7" s="7">
        <v>1</v>
      </c>
    </row>
    <row r="8" spans="2:7" x14ac:dyDescent="0.25">
      <c r="B8" s="6" t="s">
        <v>12</v>
      </c>
      <c r="D8" s="2">
        <v>500</v>
      </c>
      <c r="E8" s="2"/>
      <c r="G8" s="2">
        <v>500</v>
      </c>
    </row>
    <row r="9" spans="2:7" x14ac:dyDescent="0.25">
      <c r="B9" s="1" t="s">
        <v>10</v>
      </c>
      <c r="D9" s="11">
        <f>D4*D3-D8</f>
        <v>4000</v>
      </c>
      <c r="E9" s="16"/>
      <c r="G9" s="11">
        <f>G4*G3-G8</f>
        <v>8140</v>
      </c>
    </row>
    <row r="11" spans="2:7" x14ac:dyDescent="0.25">
      <c r="B11" s="6" t="s">
        <v>2</v>
      </c>
      <c r="C11" s="17"/>
      <c r="D11" s="4">
        <f>NPV(D6,D17:D136)+D16</f>
        <v>3905.1422879183656</v>
      </c>
      <c r="E11" s="4"/>
      <c r="G11" s="4">
        <f>NPV(G6,G17:G136)+G16</f>
        <v>7706.6215555889767</v>
      </c>
    </row>
    <row r="13" spans="2:7" x14ac:dyDescent="0.25">
      <c r="B13" s="12" t="s">
        <v>3</v>
      </c>
      <c r="C13" s="15"/>
      <c r="D13" s="13">
        <f>D11*D6/((1+D6)*(1-1/(1+D6)^D3))</f>
        <v>445.96381607859132</v>
      </c>
      <c r="E13" s="13"/>
      <c r="F13" s="15"/>
      <c r="G13" s="13">
        <f>G11*G6/((1+G6)*(1-1/(1+G6)^G3))</f>
        <v>453.68948876718002</v>
      </c>
    </row>
    <row r="14" spans="2:7" x14ac:dyDescent="0.25">
      <c r="D14" s="4"/>
      <c r="E14" s="4"/>
      <c r="G14" s="4"/>
    </row>
    <row r="15" spans="2:7" x14ac:dyDescent="0.25">
      <c r="B15" s="8"/>
      <c r="C15" s="20" t="s">
        <v>8</v>
      </c>
      <c r="D15" s="20"/>
      <c r="E15" s="10"/>
      <c r="F15" s="20" t="str">
        <f>C15</f>
        <v>End of the Month</v>
      </c>
      <c r="G15" s="20"/>
    </row>
    <row r="16" spans="2:7" x14ac:dyDescent="0.25">
      <c r="C16" s="14" cm="1">
        <f t="array" ref="C16:C25">_xlfn.SEQUENCE(D3+1,1,0)</f>
        <v>0</v>
      </c>
      <c r="D16" s="9">
        <f>D7*D4+D4-D8</f>
        <v>500</v>
      </c>
      <c r="E16" s="9"/>
      <c r="F16" s="14" cm="1">
        <f t="array" ref="F16:F34">_xlfn.SEQUENCE(G3+1,1,0)</f>
        <v>0</v>
      </c>
      <c r="G16" s="9">
        <f>G7*G4+G4-G8</f>
        <v>460</v>
      </c>
    </row>
    <row r="17" spans="3:13" x14ac:dyDescent="0.25">
      <c r="C17" s="14">
        <v>1</v>
      </c>
      <c r="D17" s="2" cm="1">
        <f t="array" ref="D17">_xlfn.IFS(C18&lt;=0," ",C18&lt;D$3,D$4,C18=D$3,D$4-D$7*D$4)</f>
        <v>500</v>
      </c>
      <c r="E17" s="2"/>
      <c r="F17" s="14">
        <v>1</v>
      </c>
      <c r="G17" s="2" cm="1">
        <f t="array" ref="G17">_xlfn.IFS(F18&lt;=0," ",F18&lt;G$3,G$4,F18=G$3,G$4-G$7*G$4)</f>
        <v>480</v>
      </c>
    </row>
    <row r="18" spans="3:13" x14ac:dyDescent="0.25">
      <c r="C18" s="14">
        <v>2</v>
      </c>
      <c r="D18" s="2" cm="1">
        <f t="array" ref="D18">_xlfn.IFS(C19&lt;=0," ",C19&lt;D$3,D$4,C19=D$3,D$4-D$7*D$4)</f>
        <v>500</v>
      </c>
      <c r="E18" s="2"/>
      <c r="F18" s="14">
        <v>2</v>
      </c>
      <c r="G18" s="2" cm="1">
        <f t="array" ref="G18">_xlfn.IFS(F19&lt;=0," ",F19&lt;G$3,G$4,F19=G$3,G$4-G$7*G$4)</f>
        <v>480</v>
      </c>
    </row>
    <row r="19" spans="3:13" x14ac:dyDescent="0.25">
      <c r="C19" s="14">
        <v>3</v>
      </c>
      <c r="D19" s="2" cm="1">
        <f t="array" ref="D19">_xlfn.IFS(C20&lt;=0," ",C20&lt;D$3,D$4,C20=D$3,D$4-D$7*D$4)</f>
        <v>500</v>
      </c>
      <c r="E19" s="2"/>
      <c r="F19" s="14">
        <v>3</v>
      </c>
      <c r="G19" s="2" cm="1">
        <f t="array" ref="G19">_xlfn.IFS(F20&lt;=0," ",F20&lt;G$3,G$4,F20=G$3,G$4-G$7*G$4)</f>
        <v>480</v>
      </c>
    </row>
    <row r="20" spans="3:13" x14ac:dyDescent="0.25">
      <c r="C20" s="14">
        <v>4</v>
      </c>
      <c r="D20" s="2" cm="1">
        <f t="array" ref="D20">_xlfn.IFS(C21&lt;=0," ",C21&lt;D$3,D$4,C21=D$3,D$4-D$7*D$4)</f>
        <v>500</v>
      </c>
      <c r="E20" s="2"/>
      <c r="F20" s="14">
        <v>4</v>
      </c>
      <c r="G20" s="2" cm="1">
        <f t="array" ref="G20">_xlfn.IFS(F21&lt;=0," ",F21&lt;G$3,G$4,F21=G$3,G$4-G$7*G$4)</f>
        <v>480</v>
      </c>
    </row>
    <row r="21" spans="3:13" x14ac:dyDescent="0.25">
      <c r="C21" s="14">
        <v>5</v>
      </c>
      <c r="D21" s="2" cm="1">
        <f t="array" ref="D21">_xlfn.IFS(C22&lt;=0," ",C22&lt;D$3,D$4,C22=D$3,D$4-D$7*D$4)</f>
        <v>500</v>
      </c>
      <c r="E21" s="2"/>
      <c r="F21" s="14">
        <v>5</v>
      </c>
      <c r="G21" s="2" cm="1">
        <f t="array" ref="G21">_xlfn.IFS(F22&lt;=0," ",F22&lt;G$3,G$4,F22=G$3,G$4-G$7*G$4)</f>
        <v>480</v>
      </c>
    </row>
    <row r="22" spans="3:13" x14ac:dyDescent="0.25">
      <c r="C22" s="14">
        <v>6</v>
      </c>
      <c r="D22" s="2" cm="1">
        <f t="array" ref="D22">_xlfn.IFS(C23&lt;=0," ",C23&lt;D$3,D$4,C23=D$3,D$4-D$7*D$4)</f>
        <v>500</v>
      </c>
      <c r="E22" s="2"/>
      <c r="F22" s="14">
        <v>6</v>
      </c>
      <c r="G22" s="2" cm="1">
        <f t="array" ref="G22">_xlfn.IFS(F23&lt;=0," ",F23&lt;G$3,G$4,F23=G$3,G$4-G$7*G$4)</f>
        <v>480</v>
      </c>
    </row>
    <row r="23" spans="3:13" x14ac:dyDescent="0.25">
      <c r="C23" s="14">
        <v>7</v>
      </c>
      <c r="D23" s="2" cm="1">
        <f t="array" ref="D23">_xlfn.IFS(C24&lt;=0," ",C24&lt;D$3,D$4,C24=D$3,D$4-D$7*D$4)</f>
        <v>500</v>
      </c>
      <c r="E23" s="2"/>
      <c r="F23" s="14">
        <v>7</v>
      </c>
      <c r="G23" s="2" cm="1">
        <f t="array" ref="G23">_xlfn.IFS(F24&lt;=0," ",F24&lt;G$3,G$4,F24=G$3,G$4-G$7*G$4)</f>
        <v>480</v>
      </c>
    </row>
    <row r="24" spans="3:13" x14ac:dyDescent="0.25">
      <c r="C24" s="14">
        <v>8</v>
      </c>
      <c r="D24" s="2" cm="1">
        <f t="array" ref="D24">_xlfn.IFS(C25&lt;=0," ",C25&lt;D$3,D$4,C25=D$3,D$4-D$7*D$4)</f>
        <v>0</v>
      </c>
      <c r="E24" s="2"/>
      <c r="F24" s="14">
        <v>8</v>
      </c>
      <c r="G24" s="2" cm="1">
        <f t="array" ref="G24">_xlfn.IFS(F25&lt;=0," ",F25&lt;G$3,G$4,F25=G$3,G$4-G$7*G$4)</f>
        <v>480</v>
      </c>
    </row>
    <row r="25" spans="3:13" x14ac:dyDescent="0.25">
      <c r="C25" s="14">
        <v>9</v>
      </c>
      <c r="D25" s="2" t="str" cm="1">
        <f t="array" ref="D25">_xlfn.IFS(C26&lt;=0," ",C26&lt;D$3,D$4,C26=D$3,D$4-D$7*D$4)</f>
        <v xml:space="preserve"> </v>
      </c>
      <c r="E25" s="2"/>
      <c r="F25" s="14">
        <v>9</v>
      </c>
      <c r="G25" s="2" cm="1">
        <f t="array" ref="G25">_xlfn.IFS(F26&lt;=0," ",F26&lt;G$3,G$4,F26=G$3,G$4-G$7*G$4)</f>
        <v>480</v>
      </c>
      <c r="M25" s="5"/>
    </row>
    <row r="26" spans="3:13" x14ac:dyDescent="0.25">
      <c r="D26" s="2" t="str" cm="1">
        <f t="array" ref="D26">_xlfn.IFS(C27&lt;=0," ",C27&lt;D$3,D$4,C27=D$3,D$4-D$7*D$4)</f>
        <v xml:space="preserve"> </v>
      </c>
      <c r="E26" s="2"/>
      <c r="F26" s="14">
        <v>10</v>
      </c>
      <c r="G26" s="2" cm="1">
        <f t="array" ref="G26">_xlfn.IFS(F27&lt;=0," ",F27&lt;G$3,G$4,F27=G$3,G$4-G$7*G$4)</f>
        <v>480</v>
      </c>
    </row>
    <row r="27" spans="3:13" x14ac:dyDescent="0.25">
      <c r="D27" s="2" t="str" cm="1">
        <f t="array" ref="D27">_xlfn.IFS(C28&lt;=0," ",C28&lt;D$3,D$4,C28=D$3,D$4-D$7*D$4)</f>
        <v xml:space="preserve"> </v>
      </c>
      <c r="E27" s="2"/>
      <c r="F27" s="14">
        <v>11</v>
      </c>
      <c r="G27" s="2" cm="1">
        <f t="array" ref="G27">_xlfn.IFS(F28&lt;=0," ",F28&lt;G$3,G$4,F28=G$3,G$4-G$7*G$4)</f>
        <v>480</v>
      </c>
    </row>
    <row r="28" spans="3:13" x14ac:dyDescent="0.25">
      <c r="D28" s="2" t="str" cm="1">
        <f t="array" ref="D28">_xlfn.IFS(C29&lt;=0," ",C29&lt;D$3,D$4,C29=D$3,D$4-D$7*D$4)</f>
        <v xml:space="preserve"> </v>
      </c>
      <c r="E28" s="2"/>
      <c r="F28" s="14">
        <v>12</v>
      </c>
      <c r="G28" s="2" cm="1">
        <f t="array" ref="G28">_xlfn.IFS(F29&lt;=0," ",F29&lt;G$3,G$4,F29=G$3,G$4-G$7*G$4)</f>
        <v>480</v>
      </c>
    </row>
    <row r="29" spans="3:13" x14ac:dyDescent="0.25">
      <c r="D29" s="2" t="str" cm="1">
        <f t="array" ref="D29">_xlfn.IFS(C30&lt;=0," ",C30&lt;D$3,D$4,C30=D$3,D$4-D$7*D$4)</f>
        <v xml:space="preserve"> </v>
      </c>
      <c r="E29" s="2"/>
      <c r="F29" s="14">
        <v>13</v>
      </c>
      <c r="G29" s="2" cm="1">
        <f t="array" ref="G29">_xlfn.IFS(F30&lt;=0," ",F30&lt;G$3,G$4,F30=G$3,G$4-G$7*G$4)</f>
        <v>480</v>
      </c>
    </row>
    <row r="30" spans="3:13" x14ac:dyDescent="0.25">
      <c r="D30" s="2" t="str" cm="1">
        <f t="array" ref="D30">_xlfn.IFS(C31&lt;=0," ",C31&lt;D$3,D$4,C31=D$3,D$4-D$7*D$4)</f>
        <v xml:space="preserve"> </v>
      </c>
      <c r="E30" s="2"/>
      <c r="F30" s="14">
        <v>14</v>
      </c>
      <c r="G30" s="2" cm="1">
        <f t="array" ref="G30">_xlfn.IFS(F31&lt;=0," ",F31&lt;G$3,G$4,F31=G$3,G$4-G$7*G$4)</f>
        <v>480</v>
      </c>
    </row>
    <row r="31" spans="3:13" x14ac:dyDescent="0.25">
      <c r="D31" s="2" t="str" cm="1">
        <f t="array" ref="D31">_xlfn.IFS(C32&lt;=0," ",C32&lt;D$3,D$4,C32=D$3,D$4-D$7*D$4)</f>
        <v xml:space="preserve"> </v>
      </c>
      <c r="E31" s="2"/>
      <c r="F31" s="14">
        <v>15</v>
      </c>
      <c r="G31" s="2" cm="1">
        <f t="array" ref="G31">_xlfn.IFS(F32&lt;=0," ",F32&lt;G$3,G$4,F32=G$3,G$4-G$7*G$4)</f>
        <v>480</v>
      </c>
    </row>
    <row r="32" spans="3:13" x14ac:dyDescent="0.25">
      <c r="D32" s="2" t="str" cm="1">
        <f t="array" ref="D32">_xlfn.IFS(C33&lt;=0," ",C33&lt;D$3,D$4,C33=D$3,D$4-D$7*D$4)</f>
        <v xml:space="preserve"> </v>
      </c>
      <c r="E32" s="2"/>
      <c r="F32" s="14">
        <v>16</v>
      </c>
      <c r="G32" s="2" cm="1">
        <f t="array" ref="G32">_xlfn.IFS(F33&lt;=0," ",F33&lt;G$3,G$4,F33=G$3,G$4-G$7*G$4)</f>
        <v>480</v>
      </c>
    </row>
    <row r="33" spans="4:7" x14ac:dyDescent="0.25">
      <c r="D33" s="2" t="str" cm="1">
        <f t="array" ref="D33">_xlfn.IFS(C34&lt;=0," ",C34&lt;D$3,D$4,C34=D$3,D$4-D$7*D$4)</f>
        <v xml:space="preserve"> </v>
      </c>
      <c r="E33" s="2"/>
      <c r="F33" s="14">
        <v>17</v>
      </c>
      <c r="G33" s="2" cm="1">
        <f t="array" ref="G33">_xlfn.IFS(F34&lt;=0," ",F34&lt;G$3,G$4,F34=G$3,G$4-G$7*G$4)</f>
        <v>0</v>
      </c>
    </row>
    <row r="34" spans="4:7" x14ac:dyDescent="0.25">
      <c r="D34" s="2" t="str" cm="1">
        <f t="array" ref="D34">_xlfn.IFS(C35&lt;=0," ",C35&lt;D$3,D$4,C35=D$3,D$4-D$7*D$4)</f>
        <v xml:space="preserve"> </v>
      </c>
      <c r="E34" s="2"/>
      <c r="F34" s="14">
        <v>18</v>
      </c>
      <c r="G34" s="2" t="str" cm="1">
        <f t="array" ref="G34">_xlfn.IFS(F35&lt;=0," ",F35&lt;G$3,G$4,F35=G$3,G$4-G$7*G$4)</f>
        <v xml:space="preserve"> </v>
      </c>
    </row>
    <row r="35" spans="4:7" x14ac:dyDescent="0.25">
      <c r="D35" s="2" t="str" cm="1">
        <f t="array" ref="D35">_xlfn.IFS(C36&lt;=0," ",C36&lt;D$3,D$4,C36=D$3,D$4-D$7*D$4)</f>
        <v xml:space="preserve"> </v>
      </c>
      <c r="E35" s="2"/>
    </row>
    <row r="36" spans="4:7" x14ac:dyDescent="0.25">
      <c r="D36" s="2" t="str" cm="1">
        <f t="array" ref="D36">_xlfn.IFS(C37&lt;=0," ",C37&lt;D$3,D$4,C37=D$3,D$4-D$7*D$4)</f>
        <v xml:space="preserve"> </v>
      </c>
      <c r="E36" s="2"/>
    </row>
    <row r="37" spans="4:7" x14ac:dyDescent="0.25">
      <c r="D37" s="2" t="str" cm="1">
        <f t="array" ref="D37">_xlfn.IFS(C38&lt;=0," ",C38&lt;D$3,D$4,C38=D$3,D$4-D$7*D$4)</f>
        <v xml:space="preserve"> </v>
      </c>
      <c r="E37" s="2"/>
    </row>
    <row r="38" spans="4:7" x14ac:dyDescent="0.25">
      <c r="D38" s="2" t="str" cm="1">
        <f t="array" ref="D38">_xlfn.IFS(C39&lt;=0," ",C39&lt;D$3,D$4,C39=D$3,D$4-D$7*D$4)</f>
        <v xml:space="preserve"> </v>
      </c>
      <c r="E38" s="2"/>
    </row>
    <row r="39" spans="4:7" x14ac:dyDescent="0.25">
      <c r="D39" s="2" t="str" cm="1">
        <f t="array" ref="D39">_xlfn.IFS(C40&lt;=0," ",C40&lt;D$3,D$4,C40=D$3,D$4-D$7*D$4)</f>
        <v xml:space="preserve"> </v>
      </c>
      <c r="E39" s="2"/>
    </row>
    <row r="40" spans="4:7" x14ac:dyDescent="0.25">
      <c r="D40" s="2" t="str" cm="1">
        <f t="array" ref="D40">_xlfn.IFS(C41&lt;=0," ",C41&lt;D$3,D$4,C41=D$3,D$4-D$7*D$4)</f>
        <v xml:space="preserve"> </v>
      </c>
      <c r="E40" s="2"/>
    </row>
    <row r="41" spans="4:7" x14ac:dyDescent="0.25">
      <c r="D41" s="2" t="str" cm="1">
        <f t="array" ref="D41">_xlfn.IFS(C42&lt;=0," ",C42&lt;D$3,D$4,C42=D$3,D$4-D$7*D$4)</f>
        <v xml:space="preserve"> </v>
      </c>
      <c r="E41" s="2"/>
    </row>
    <row r="42" spans="4:7" x14ac:dyDescent="0.25">
      <c r="D42" s="2" t="str" cm="1">
        <f t="array" ref="D42">_xlfn.IFS(C43&lt;=0," ",C43&lt;D$3,D$4,C43=D$3,D$4-D$7*D$4)</f>
        <v xml:space="preserve"> </v>
      </c>
      <c r="E42" s="2"/>
    </row>
    <row r="43" spans="4:7" x14ac:dyDescent="0.25">
      <c r="D43" s="2" t="str" cm="1">
        <f t="array" ref="D43">_xlfn.IFS(C44&lt;=0," ",C44&lt;D$3,D$4,C44=D$3,D$4-D$7*D$4)</f>
        <v xml:space="preserve"> </v>
      </c>
      <c r="E43" s="2"/>
    </row>
    <row r="44" spans="4:7" x14ac:dyDescent="0.25">
      <c r="D44" s="2" t="str" cm="1">
        <f t="array" ref="D44">_xlfn.IFS(C45&lt;=0," ",C45&lt;D$3,D$4,C45=D$3,D$4-D$7*D$4)</f>
        <v xml:space="preserve"> </v>
      </c>
      <c r="E44" s="2"/>
    </row>
    <row r="45" spans="4:7" x14ac:dyDescent="0.25">
      <c r="D45" s="2" t="str" cm="1">
        <f t="array" ref="D45">_xlfn.IFS(C46&lt;=0," ",C46&lt;D$3,D$4,C46=D$3,D$4-D$7*D$4)</f>
        <v xml:space="preserve"> </v>
      </c>
      <c r="E45" s="2"/>
    </row>
    <row r="46" spans="4:7" x14ac:dyDescent="0.25">
      <c r="D46" s="2" t="str" cm="1">
        <f t="array" ref="D46">_xlfn.IFS(C47&lt;=0," ",C47&lt;D$3,D$4,C47=D$3,D$4-D$7*D$4)</f>
        <v xml:space="preserve"> </v>
      </c>
      <c r="E46" s="2"/>
    </row>
    <row r="47" spans="4:7" x14ac:dyDescent="0.25">
      <c r="D47" s="2" t="str" cm="1">
        <f t="array" ref="D47">_xlfn.IFS(C48&lt;=0," ",C48&lt;D$3,D$4,C48=D$3,D$4-D$7*D$4)</f>
        <v xml:space="preserve"> </v>
      </c>
      <c r="E47" s="2"/>
    </row>
    <row r="48" spans="4:7" x14ac:dyDescent="0.25">
      <c r="D48" s="2" t="str" cm="1">
        <f t="array" ref="D48">_xlfn.IFS(C49&lt;=0," ",C49&lt;D$3,D$4,C49=D$3,D$4-D$7*D$4)</f>
        <v xml:space="preserve"> </v>
      </c>
      <c r="E48" s="2"/>
    </row>
    <row r="49" spans="4:5" x14ac:dyDescent="0.25">
      <c r="D49" s="2" t="str" cm="1">
        <f t="array" ref="D49">_xlfn.IFS(C50&lt;=0," ",C50&lt;D$3,D$4,C50=D$3,D$4-D$7*D$4)</f>
        <v xml:space="preserve"> </v>
      </c>
      <c r="E49" s="2"/>
    </row>
    <row r="50" spans="4:5" x14ac:dyDescent="0.25">
      <c r="D50" s="2" t="str" cm="1">
        <f t="array" ref="D50">_xlfn.IFS(C51&lt;=0," ",C51&lt;D$3,D$4,C51=D$3,D$4-D$7*D$4)</f>
        <v xml:space="preserve"> </v>
      </c>
      <c r="E50" s="2"/>
    </row>
    <row r="51" spans="4:5" x14ac:dyDescent="0.25">
      <c r="D51" s="2" t="str" cm="1">
        <f t="array" ref="D51">_xlfn.IFS(C52&lt;=0," ",C52&lt;D$3,D$4,C52=D$3,D$4-D$7*D$4)</f>
        <v xml:space="preserve"> </v>
      </c>
      <c r="E51" s="2"/>
    </row>
    <row r="52" spans="4:5" x14ac:dyDescent="0.25">
      <c r="D52" s="2" t="str" cm="1">
        <f t="array" ref="D52">_xlfn.IFS(C53&lt;=0," ",C53&lt;D$3,D$4,C53=D$3,D$4-D$7*D$4)</f>
        <v xml:space="preserve"> </v>
      </c>
      <c r="E52" s="2"/>
    </row>
    <row r="53" spans="4:5" x14ac:dyDescent="0.25">
      <c r="D53" s="2" t="str" cm="1">
        <f t="array" ref="D53">_xlfn.IFS(C54&lt;=0," ",C54&lt;D$3,D$4,C54=D$3,D$4-D$7*D$4)</f>
        <v xml:space="preserve"> </v>
      </c>
      <c r="E53" s="2"/>
    </row>
    <row r="54" spans="4:5" x14ac:dyDescent="0.25">
      <c r="D54" s="2" t="str" cm="1">
        <f t="array" ref="D54">_xlfn.IFS(C55&lt;=0," ",C55&lt;D$3,D$4,C55=D$3,D$4-D$7*D$4)</f>
        <v xml:space="preserve"> </v>
      </c>
      <c r="E54" s="2"/>
    </row>
    <row r="55" spans="4:5" x14ac:dyDescent="0.25">
      <c r="D55" s="2" t="str" cm="1">
        <f t="array" ref="D55">_xlfn.IFS(C56&lt;=0," ",C56&lt;D$3,D$4,C56=D$3,D$4-D$7*D$4)</f>
        <v xml:space="preserve"> </v>
      </c>
      <c r="E55" s="2"/>
    </row>
    <row r="56" spans="4:5" x14ac:dyDescent="0.25">
      <c r="D56" s="2" t="str" cm="1">
        <f t="array" ref="D56">_xlfn.IFS(C57&lt;=0," ",C57&lt;D$3,D$4,C57=D$3,D$4-D$7*D$4)</f>
        <v xml:space="preserve"> </v>
      </c>
      <c r="E56" s="2"/>
    </row>
    <row r="57" spans="4:5" x14ac:dyDescent="0.25">
      <c r="D57" s="2" t="str" cm="1">
        <f t="array" ref="D57">_xlfn.IFS(C58&lt;=0," ",C58&lt;D$3,D$4,C58=D$3,D$4-D$7*D$4)</f>
        <v xml:space="preserve"> </v>
      </c>
      <c r="E57" s="2"/>
    </row>
    <row r="58" spans="4:5" x14ac:dyDescent="0.25">
      <c r="D58" s="2" t="str" cm="1">
        <f t="array" ref="D58">_xlfn.IFS(C59&lt;=0," ",C59&lt;D$3,D$4,C59=D$3,D$4-D$7*D$4)</f>
        <v xml:space="preserve"> </v>
      </c>
      <c r="E58" s="2"/>
    </row>
    <row r="59" spans="4:5" x14ac:dyDescent="0.25">
      <c r="D59" s="2" t="str" cm="1">
        <f t="array" ref="D59">_xlfn.IFS(C60&lt;=0," ",C60&lt;D$3,D$4,C60=D$3,D$4-D$7*D$4)</f>
        <v xml:space="preserve"> </v>
      </c>
      <c r="E59" s="2"/>
    </row>
    <row r="60" spans="4:5" x14ac:dyDescent="0.25">
      <c r="D60" s="2" t="str" cm="1">
        <f t="array" ref="D60">_xlfn.IFS(C61&lt;=0," ",C61&lt;D$3,D$4,C61=D$3,D$4-D$7*D$4)</f>
        <v xml:space="preserve"> </v>
      </c>
      <c r="E60" s="2"/>
    </row>
    <row r="61" spans="4:5" x14ac:dyDescent="0.25">
      <c r="D61" s="2" t="str" cm="1">
        <f t="array" ref="D61">_xlfn.IFS(C62&lt;=0," ",C62&lt;D$3,D$4,C62=D$3,D$4-D$7*D$4)</f>
        <v xml:space="preserve"> </v>
      </c>
      <c r="E61" s="2"/>
    </row>
    <row r="62" spans="4:5" x14ac:dyDescent="0.25">
      <c r="D62" s="2" t="str" cm="1">
        <f t="array" ref="D62">_xlfn.IFS(C63&lt;=0," ",C63&lt;D$3,D$4,C63=D$3,D$4-D$7*D$4)</f>
        <v xml:space="preserve"> </v>
      </c>
      <c r="E62" s="2"/>
    </row>
    <row r="63" spans="4:5" x14ac:dyDescent="0.25">
      <c r="D63" s="2" t="str" cm="1">
        <f t="array" ref="D63">_xlfn.IFS(C64&lt;=0," ",C64&lt;D$3,D$4,C64=D$3,D$4-D$7*D$4)</f>
        <v xml:space="preserve"> </v>
      </c>
      <c r="E63" s="2"/>
    </row>
    <row r="64" spans="4:5" x14ac:dyDescent="0.25">
      <c r="D64" s="2" t="str" cm="1">
        <f t="array" ref="D64">_xlfn.IFS(C65&lt;=0," ",C65&lt;D$3,D$4,C65=D$3,D$4-D$7*D$4)</f>
        <v xml:space="preserve"> </v>
      </c>
      <c r="E64" s="2"/>
    </row>
    <row r="65" spans="4:5" x14ac:dyDescent="0.25">
      <c r="D65" s="2" t="str" cm="1">
        <f t="array" ref="D65">_xlfn.IFS(C66&lt;=0," ",C66&lt;D$3,D$4,C66=D$3,D$4-D$7*D$4)</f>
        <v xml:space="preserve"> </v>
      </c>
      <c r="E65" s="2"/>
    </row>
    <row r="66" spans="4:5" x14ac:dyDescent="0.25">
      <c r="D66" s="2" t="str" cm="1">
        <f t="array" ref="D66">_xlfn.IFS(C67&lt;=0," ",C67&lt;D$3,D$4,C67=D$3,D$4-D$7*D$4)</f>
        <v xml:space="preserve"> </v>
      </c>
      <c r="E66" s="2"/>
    </row>
    <row r="67" spans="4:5" x14ac:dyDescent="0.25">
      <c r="D67" s="2" t="str" cm="1">
        <f t="array" ref="D67">_xlfn.IFS(C68&lt;=0," ",C68&lt;D$3,D$4,C68=D$3,D$4-D$7*D$4)</f>
        <v xml:space="preserve"> </v>
      </c>
      <c r="E67" s="2"/>
    </row>
    <row r="68" spans="4:5" x14ac:dyDescent="0.25">
      <c r="D68" s="2" t="str" cm="1">
        <f t="array" ref="D68">_xlfn.IFS(C69&lt;=0," ",C69&lt;D$3,D$4,C69=D$3,D$4-D$7*D$4)</f>
        <v xml:space="preserve"> </v>
      </c>
      <c r="E68" s="2"/>
    </row>
    <row r="69" spans="4:5" x14ac:dyDescent="0.25">
      <c r="D69" s="2" t="str" cm="1">
        <f t="array" ref="D69">_xlfn.IFS(C70&lt;=0," ",C70&lt;D$3,D$4,C70=D$3,D$4-D$7*D$4)</f>
        <v xml:space="preserve"> </v>
      </c>
      <c r="E69" s="2"/>
    </row>
    <row r="70" spans="4:5" x14ac:dyDescent="0.25">
      <c r="D70" s="2" t="str" cm="1">
        <f t="array" ref="D70">_xlfn.IFS(C71&lt;=0," ",C71&lt;D$3,D$4,C71=D$3,D$4-D$7*D$4)</f>
        <v xml:space="preserve"> </v>
      </c>
      <c r="E70" s="2"/>
    </row>
    <row r="71" spans="4:5" x14ac:dyDescent="0.25">
      <c r="D71" s="2" t="str" cm="1">
        <f t="array" ref="D71">_xlfn.IFS(C72&lt;=0," ",C72&lt;D$3,D$4,C72=D$3,D$4-D$7*D$4)</f>
        <v xml:space="preserve"> </v>
      </c>
      <c r="E71" s="2"/>
    </row>
    <row r="72" spans="4:5" x14ac:dyDescent="0.25">
      <c r="D72" s="2" t="str" cm="1">
        <f t="array" ref="D72">_xlfn.IFS(C73&lt;=0," ",C73&lt;D$3,D$4,C73=D$3,D$4-D$7*D$4)</f>
        <v xml:space="preserve"> </v>
      </c>
      <c r="E72" s="2"/>
    </row>
    <row r="73" spans="4:5" x14ac:dyDescent="0.25">
      <c r="D73" s="2" t="str" cm="1">
        <f t="array" ref="D73">_xlfn.IFS(C74&lt;=0," ",C74&lt;D$3,D$4,C74=D$3,D$4-D$7*D$4)</f>
        <v xml:space="preserve"> </v>
      </c>
      <c r="E73" s="2"/>
    </row>
    <row r="74" spans="4:5" x14ac:dyDescent="0.25">
      <c r="D74" s="2" t="str" cm="1">
        <f t="array" ref="D74">_xlfn.IFS(C75&lt;=0," ",C75&lt;D$3,D$4,C75=D$3,D$4-D$7*D$4)</f>
        <v xml:space="preserve"> </v>
      </c>
      <c r="E74" s="2"/>
    </row>
    <row r="75" spans="4:5" x14ac:dyDescent="0.25">
      <c r="D75" s="2" t="str" cm="1">
        <f t="array" ref="D75">_xlfn.IFS(C76&lt;=0," ",C76&lt;D$3,D$4,C76=D$3,D$4-D$7*D$4)</f>
        <v xml:space="preserve"> </v>
      </c>
      <c r="E75" s="2"/>
    </row>
    <row r="76" spans="4:5" x14ac:dyDescent="0.25">
      <c r="D76" s="2" t="str" cm="1">
        <f t="array" ref="D76">_xlfn.IFS(C77&lt;=0," ",C77&lt;D$3,D$4,C77=D$3,D$4-D$7*D$4)</f>
        <v xml:space="preserve"> </v>
      </c>
      <c r="E76" s="2"/>
    </row>
    <row r="77" spans="4:5" x14ac:dyDescent="0.25">
      <c r="D77" s="2" t="str" cm="1">
        <f t="array" ref="D77">_xlfn.IFS(C78&lt;=0," ",C78&lt;D$3,D$4,C78=D$3,D$4-D$7*D$4)</f>
        <v xml:space="preserve"> </v>
      </c>
      <c r="E77" s="2"/>
    </row>
    <row r="78" spans="4:5" x14ac:dyDescent="0.25">
      <c r="D78" s="2" t="str" cm="1">
        <f t="array" ref="D78">_xlfn.IFS(C79&lt;=0," ",C79&lt;D$3,D$4,C79=D$3,D$4-D$7*D$4)</f>
        <v xml:space="preserve"> </v>
      </c>
      <c r="E78" s="2"/>
    </row>
    <row r="79" spans="4:5" x14ac:dyDescent="0.25">
      <c r="D79" s="2" t="str" cm="1">
        <f t="array" ref="D79">_xlfn.IFS(C80&lt;=0," ",C80&lt;D$3,D$4,C80=D$3,D$4-D$7*D$4)</f>
        <v xml:space="preserve"> </v>
      </c>
      <c r="E79" s="2"/>
    </row>
    <row r="80" spans="4:5" x14ac:dyDescent="0.25">
      <c r="D80" s="2" t="str" cm="1">
        <f t="array" ref="D80">_xlfn.IFS(C81&lt;=0," ",C81&lt;D$3,D$4,C81=D$3,D$4-D$7*D$4)</f>
        <v xml:space="preserve"> </v>
      </c>
      <c r="E80" s="2"/>
    </row>
    <row r="81" spans="4:5" x14ac:dyDescent="0.25">
      <c r="D81" s="2" t="str" cm="1">
        <f t="array" ref="D81">_xlfn.IFS(C82&lt;=0," ",C82&lt;D$3,D$4,C82=D$3,D$4-D$7*D$4)</f>
        <v xml:space="preserve"> </v>
      </c>
      <c r="E81" s="2"/>
    </row>
    <row r="82" spans="4:5" x14ac:dyDescent="0.25">
      <c r="D82" s="2" t="str" cm="1">
        <f t="array" ref="D82">_xlfn.IFS(C83&lt;=0," ",C83&lt;D$3,D$4,C83=D$3,D$4-D$7*D$4)</f>
        <v xml:space="preserve"> </v>
      </c>
      <c r="E82" s="2"/>
    </row>
    <row r="83" spans="4:5" x14ac:dyDescent="0.25">
      <c r="D83" s="2" t="str" cm="1">
        <f t="array" ref="D83">_xlfn.IFS(C84&lt;=0," ",C84&lt;D$3,D$4,C84=D$3,D$4-D$7*D$4)</f>
        <v xml:space="preserve"> </v>
      </c>
      <c r="E83" s="2"/>
    </row>
    <row r="84" spans="4:5" x14ac:dyDescent="0.25">
      <c r="D84" s="2" t="str" cm="1">
        <f t="array" ref="D84">_xlfn.IFS(C85&lt;=0," ",C85&lt;D$3,D$4,C85=D$3,D$4-D$7*D$4)</f>
        <v xml:space="preserve"> </v>
      </c>
      <c r="E84" s="2"/>
    </row>
    <row r="85" spans="4:5" x14ac:dyDescent="0.25">
      <c r="D85" s="2" t="str" cm="1">
        <f t="array" ref="D85">_xlfn.IFS(C86&lt;=0," ",C86&lt;D$3,D$4,C86=D$3,D$4-D$7*D$4)</f>
        <v xml:space="preserve"> </v>
      </c>
      <c r="E85" s="2"/>
    </row>
    <row r="86" spans="4:5" x14ac:dyDescent="0.25">
      <c r="D86" s="2" t="str" cm="1">
        <f t="array" ref="D86">_xlfn.IFS(C87&lt;=0," ",C87&lt;D$3,D$4,C87=D$3,D$4-D$7*D$4)</f>
        <v xml:space="preserve"> </v>
      </c>
      <c r="E86" s="2"/>
    </row>
    <row r="87" spans="4:5" x14ac:dyDescent="0.25">
      <c r="D87" s="2" t="str" cm="1">
        <f t="array" ref="D87">_xlfn.IFS(C88&lt;=0," ",C88&lt;D$3,D$4,C88=D$3,D$4-D$7*D$4)</f>
        <v xml:space="preserve"> </v>
      </c>
      <c r="E87" s="2"/>
    </row>
    <row r="88" spans="4:5" x14ac:dyDescent="0.25">
      <c r="D88" s="2" t="str" cm="1">
        <f t="array" ref="D88">_xlfn.IFS(C89&lt;=0," ",C89&lt;D$3,D$4,C89=D$3,D$4-D$7*D$4)</f>
        <v xml:space="preserve"> </v>
      </c>
      <c r="E88" s="2"/>
    </row>
    <row r="89" spans="4:5" x14ac:dyDescent="0.25">
      <c r="D89" s="2" t="str" cm="1">
        <f t="array" ref="D89">_xlfn.IFS(C90&lt;=0," ",C90&lt;D$3,D$4,C90=D$3,D$4-D$7*D$4)</f>
        <v xml:space="preserve"> </v>
      </c>
      <c r="E89" s="2"/>
    </row>
    <row r="90" spans="4:5" x14ac:dyDescent="0.25">
      <c r="D90" s="2" t="str" cm="1">
        <f t="array" ref="D90">_xlfn.IFS(C91&lt;=0," ",C91&lt;D$3,D$4,C91=D$3,D$4-D$7*D$4)</f>
        <v xml:space="preserve"> </v>
      </c>
      <c r="E90" s="2"/>
    </row>
    <row r="91" spans="4:5" x14ac:dyDescent="0.25">
      <c r="D91" s="2" t="str" cm="1">
        <f t="array" ref="D91">_xlfn.IFS(C92&lt;=0," ",C92&lt;D$3,D$4,C92=D$3,D$4-D$7*D$4)</f>
        <v xml:space="preserve"> </v>
      </c>
      <c r="E91" s="2"/>
    </row>
    <row r="92" spans="4:5" x14ac:dyDescent="0.25">
      <c r="D92" s="2" t="str" cm="1">
        <f t="array" ref="D92">_xlfn.IFS(C93&lt;=0," ",C93&lt;D$3,D$4,C93=D$3,D$4-D$7*D$4)</f>
        <v xml:space="preserve"> </v>
      </c>
      <c r="E92" s="2"/>
    </row>
    <row r="93" spans="4:5" x14ac:dyDescent="0.25">
      <c r="D93" s="2" t="str" cm="1">
        <f t="array" ref="D93">_xlfn.IFS(C94&lt;=0," ",C94&lt;D$3,D$4,C94=D$3,D$4-D$7*D$4)</f>
        <v xml:space="preserve"> </v>
      </c>
      <c r="E93" s="2"/>
    </row>
    <row r="94" spans="4:5" x14ac:dyDescent="0.25">
      <c r="D94" s="2" t="str" cm="1">
        <f t="array" ref="D94">_xlfn.IFS(C95&lt;=0," ",C95&lt;D$3,D$4,C95=D$3,D$4-D$7*D$4)</f>
        <v xml:space="preserve"> </v>
      </c>
      <c r="E94" s="2"/>
    </row>
    <row r="95" spans="4:5" x14ac:dyDescent="0.25">
      <c r="D95" s="2" t="str" cm="1">
        <f t="array" ref="D95">_xlfn.IFS(C96&lt;=0," ",C96&lt;D$3,D$4,C96=D$3,D$4-D$7*D$4)</f>
        <v xml:space="preserve"> </v>
      </c>
      <c r="E95" s="2"/>
    </row>
    <row r="96" spans="4:5" x14ac:dyDescent="0.25">
      <c r="D96" s="2" t="str" cm="1">
        <f t="array" ref="D96">_xlfn.IFS(C97&lt;=0," ",C97&lt;D$3,D$4,C97=D$3,D$4-D$7*D$4)</f>
        <v xml:space="preserve"> </v>
      </c>
      <c r="E96" s="2"/>
    </row>
    <row r="97" spans="4:5" x14ac:dyDescent="0.25">
      <c r="D97" s="2" t="str" cm="1">
        <f t="array" ref="D97">_xlfn.IFS(C98&lt;=0," ",C98&lt;D$3,D$4,C98=D$3,D$4-D$7*D$4)</f>
        <v xml:space="preserve"> </v>
      </c>
      <c r="E97" s="2"/>
    </row>
    <row r="98" spans="4:5" x14ac:dyDescent="0.25">
      <c r="D98" s="2" t="str" cm="1">
        <f t="array" ref="D98">_xlfn.IFS(C99&lt;=0," ",C99&lt;D$3,D$4,C99=D$3,D$4-D$7*D$4)</f>
        <v xml:space="preserve"> </v>
      </c>
      <c r="E98" s="2"/>
    </row>
    <row r="99" spans="4:5" x14ac:dyDescent="0.25">
      <c r="D99" s="2" t="str" cm="1">
        <f t="array" ref="D99">_xlfn.IFS(C100&lt;=0," ",C100&lt;D$3,D$4,C100=D$3,D$4-D$7*D$4)</f>
        <v xml:space="preserve"> </v>
      </c>
      <c r="E99" s="2"/>
    </row>
    <row r="100" spans="4:5" x14ac:dyDescent="0.25">
      <c r="D100" s="2" t="str" cm="1">
        <f t="array" ref="D100">_xlfn.IFS(C101&lt;=0," ",C101&lt;D$3,D$4,C101=D$3,D$4-D$7*D$4)</f>
        <v xml:space="preserve"> </v>
      </c>
      <c r="E100" s="2"/>
    </row>
    <row r="101" spans="4:5" x14ac:dyDescent="0.25">
      <c r="D101" s="2" t="str" cm="1">
        <f t="array" ref="D101">_xlfn.IFS(C102&lt;=0," ",C102&lt;D$3,D$4,C102=D$3,D$4-D$7*D$4)</f>
        <v xml:space="preserve"> </v>
      </c>
      <c r="E101" s="2"/>
    </row>
    <row r="102" spans="4:5" x14ac:dyDescent="0.25">
      <c r="D102" s="2" t="str" cm="1">
        <f t="array" ref="D102">_xlfn.IFS(C103&lt;=0," ",C103&lt;D$3,D$4,C103=D$3,D$4-D$7*D$4)</f>
        <v xml:space="preserve"> </v>
      </c>
      <c r="E102" s="2"/>
    </row>
    <row r="103" spans="4:5" x14ac:dyDescent="0.25">
      <c r="D103" s="2" t="str" cm="1">
        <f t="array" ref="D103">_xlfn.IFS(C104&lt;=0," ",C104&lt;D$3,D$4,C104=D$3,D$4-D$7*D$4)</f>
        <v xml:space="preserve"> </v>
      </c>
      <c r="E103" s="2"/>
    </row>
    <row r="104" spans="4:5" x14ac:dyDescent="0.25">
      <c r="D104" s="2" t="str" cm="1">
        <f t="array" ref="D104">_xlfn.IFS(C105&lt;=0," ",C105&lt;D$3,D$4,C105=D$3,D$4-D$7*D$4)</f>
        <v xml:space="preserve"> </v>
      </c>
      <c r="E104" s="2"/>
    </row>
    <row r="105" spans="4:5" x14ac:dyDescent="0.25">
      <c r="D105" s="2" t="str" cm="1">
        <f t="array" ref="D105">_xlfn.IFS(C106&lt;=0," ",C106&lt;D$3,D$4,C106=D$3,D$4-D$7*D$4)</f>
        <v xml:space="preserve"> </v>
      </c>
      <c r="E105" s="2"/>
    </row>
    <row r="106" spans="4:5" x14ac:dyDescent="0.25">
      <c r="D106" s="2" t="str" cm="1">
        <f t="array" ref="D106">_xlfn.IFS(C107&lt;=0," ",C107&lt;D$3,D$4,C107=D$3,D$4-D$7*D$4)</f>
        <v xml:space="preserve"> </v>
      </c>
      <c r="E106" s="2"/>
    </row>
    <row r="107" spans="4:5" x14ac:dyDescent="0.25">
      <c r="D107" s="2" t="str" cm="1">
        <f t="array" ref="D107">_xlfn.IFS(C108&lt;=0," ",C108&lt;D$3,D$4,C108=D$3,D$4-D$7*D$4)</f>
        <v xml:space="preserve"> </v>
      </c>
      <c r="E107" s="2"/>
    </row>
    <row r="108" spans="4:5" x14ac:dyDescent="0.25">
      <c r="D108" s="2" t="str" cm="1">
        <f t="array" ref="D108">_xlfn.IFS(C109&lt;=0," ",C109&lt;D$3,D$4,C109=D$3,D$4-D$7*D$4)</f>
        <v xml:space="preserve"> </v>
      </c>
      <c r="E108" s="2"/>
    </row>
    <row r="109" spans="4:5" x14ac:dyDescent="0.25">
      <c r="D109" s="2" t="str" cm="1">
        <f t="array" ref="D109">_xlfn.IFS(C110&lt;=0," ",C110&lt;D$3,D$4,C110=D$3,D$4-D$7*D$4)</f>
        <v xml:space="preserve"> </v>
      </c>
      <c r="E109" s="2"/>
    </row>
    <row r="110" spans="4:5" x14ac:dyDescent="0.25">
      <c r="D110" s="2" t="str" cm="1">
        <f t="array" ref="D110">_xlfn.IFS(C111&lt;=0," ",C111&lt;D$3,D$4,C111=D$3,D$4-D$7*D$4)</f>
        <v xml:space="preserve"> </v>
      </c>
      <c r="E110" s="2"/>
    </row>
    <row r="111" spans="4:5" x14ac:dyDescent="0.25">
      <c r="D111" s="2" t="str" cm="1">
        <f t="array" ref="D111">_xlfn.IFS(C112&lt;=0," ",C112&lt;D$3,D$4,C112=D$3,D$4-D$7*D$4)</f>
        <v xml:space="preserve"> </v>
      </c>
      <c r="E111" s="2"/>
    </row>
    <row r="112" spans="4:5" x14ac:dyDescent="0.25">
      <c r="D112" s="2" t="str" cm="1">
        <f t="array" ref="D112">_xlfn.IFS(C113&lt;=0," ",C113&lt;D$3,D$4,C113=D$3,D$4-D$7*D$4)</f>
        <v xml:space="preserve"> </v>
      </c>
      <c r="E112" s="2"/>
    </row>
    <row r="113" spans="4:5" x14ac:dyDescent="0.25">
      <c r="D113" s="2" t="str" cm="1">
        <f t="array" ref="D113">_xlfn.IFS(C114&lt;=0," ",C114&lt;D$3,D$4,C114=D$3,D$4-D$7*D$4)</f>
        <v xml:space="preserve"> </v>
      </c>
      <c r="E113" s="2"/>
    </row>
    <row r="114" spans="4:5" x14ac:dyDescent="0.25">
      <c r="D114" s="2" t="str" cm="1">
        <f t="array" ref="D114">_xlfn.IFS(C115&lt;=0," ",C115&lt;D$3,D$4,C115=D$3,D$4-D$7*D$4)</f>
        <v xml:space="preserve"> </v>
      </c>
      <c r="E114" s="2"/>
    </row>
    <row r="115" spans="4:5" x14ac:dyDescent="0.25">
      <c r="D115" s="2" t="str" cm="1">
        <f t="array" ref="D115">_xlfn.IFS(C116&lt;=0," ",C116&lt;D$3,D$4,C116=D$3,D$4-D$7*D$4)</f>
        <v xml:space="preserve"> </v>
      </c>
      <c r="E115" s="2"/>
    </row>
    <row r="116" spans="4:5" x14ac:dyDescent="0.25">
      <c r="D116" s="2" t="str" cm="1">
        <f t="array" ref="D116">_xlfn.IFS(C117&lt;=0," ",C117&lt;D$3,D$4,C117=D$3,D$4-D$7*D$4)</f>
        <v xml:space="preserve"> </v>
      </c>
      <c r="E116" s="2"/>
    </row>
    <row r="117" spans="4:5" x14ac:dyDescent="0.25">
      <c r="D117" s="2" t="str" cm="1">
        <f t="array" ref="D117">_xlfn.IFS(C118&lt;=0," ",C118&lt;D$3,D$4,C118=D$3,D$4-D$7*D$4)</f>
        <v xml:space="preserve"> </v>
      </c>
      <c r="E117" s="2"/>
    </row>
    <row r="118" spans="4:5" x14ac:dyDescent="0.25">
      <c r="D118" s="2" t="str" cm="1">
        <f t="array" ref="D118">_xlfn.IFS(C119&lt;=0," ",C119&lt;D$3,D$4,C119=D$3,D$4-D$7*D$4)</f>
        <v xml:space="preserve"> </v>
      </c>
      <c r="E118" s="2"/>
    </row>
    <row r="119" spans="4:5" x14ac:dyDescent="0.25">
      <c r="D119" s="2" t="str" cm="1">
        <f t="array" ref="D119">_xlfn.IFS(C120&lt;=0," ",C120&lt;D$3,D$4,C120=D$3,D$4-D$7*D$4)</f>
        <v xml:space="preserve"> </v>
      </c>
      <c r="E119" s="2"/>
    </row>
    <row r="120" spans="4:5" x14ac:dyDescent="0.25">
      <c r="D120" s="2" t="str" cm="1">
        <f t="array" ref="D120">_xlfn.IFS(C121&lt;=0," ",C121&lt;D$3,D$4,C121=D$3,D$4-D$7*D$4)</f>
        <v xml:space="preserve"> </v>
      </c>
      <c r="E120" s="2"/>
    </row>
    <row r="121" spans="4:5" x14ac:dyDescent="0.25">
      <c r="D121" s="2" t="str" cm="1">
        <f t="array" ref="D121">_xlfn.IFS(C122&lt;=0," ",C122&lt;D$3,D$4,C122=D$3,D$4-D$7*D$4)</f>
        <v xml:space="preserve"> </v>
      </c>
      <c r="E121" s="2"/>
    </row>
    <row r="122" spans="4:5" x14ac:dyDescent="0.25">
      <c r="D122" s="2" t="str" cm="1">
        <f t="array" ref="D122">_xlfn.IFS(C123&lt;=0," ",C123&lt;D$3,D$4,C123=D$3,D$4-D$7*D$4)</f>
        <v xml:space="preserve"> </v>
      </c>
      <c r="E122" s="2"/>
    </row>
    <row r="123" spans="4:5" x14ac:dyDescent="0.25">
      <c r="D123" s="2" t="str" cm="1">
        <f t="array" ref="D123">_xlfn.IFS(C124&lt;=0," ",C124&lt;D$3,D$4,C124=D$3,D$4-D$7*D$4)</f>
        <v xml:space="preserve"> </v>
      </c>
      <c r="E123" s="2"/>
    </row>
    <row r="124" spans="4:5" x14ac:dyDescent="0.25">
      <c r="D124" s="2" t="str" cm="1">
        <f t="array" ref="D124">_xlfn.IFS(C125&lt;=0," ",C125&lt;D$3,D$4,C125=D$3,D$4-D$7*D$4)</f>
        <v xml:space="preserve"> </v>
      </c>
      <c r="E124" s="2"/>
    </row>
    <row r="125" spans="4:5" x14ac:dyDescent="0.25">
      <c r="D125" s="2" t="str" cm="1">
        <f t="array" ref="D125">_xlfn.IFS(C126&lt;=0," ",C126&lt;D$3,D$4,C126=D$3,D$4-D$7*D$4)</f>
        <v xml:space="preserve"> </v>
      </c>
      <c r="E125" s="2"/>
    </row>
    <row r="126" spans="4:5" x14ac:dyDescent="0.25">
      <c r="D126" s="2" t="str" cm="1">
        <f t="array" ref="D126">_xlfn.IFS(C127&lt;=0," ",C127&lt;D$3,D$4,C127=D$3,D$4-D$7*D$4)</f>
        <v xml:space="preserve"> </v>
      </c>
      <c r="E126" s="2"/>
    </row>
    <row r="127" spans="4:5" x14ac:dyDescent="0.25">
      <c r="D127" s="2" t="str" cm="1">
        <f t="array" ref="D127">_xlfn.IFS(C128&lt;=0," ",C128&lt;D$3,D$4,C128=D$3,D$4-D$7*D$4)</f>
        <v xml:space="preserve"> </v>
      </c>
      <c r="E127" s="2"/>
    </row>
    <row r="128" spans="4:5" x14ac:dyDescent="0.25">
      <c r="D128" s="2" t="str" cm="1">
        <f t="array" ref="D128">_xlfn.IFS(C129&lt;=0," ",C129&lt;D$3,D$4,C129=D$3,D$4-D$7*D$4)</f>
        <v xml:space="preserve"> </v>
      </c>
      <c r="E128" s="2"/>
    </row>
    <row r="129" spans="4:5" x14ac:dyDescent="0.25">
      <c r="D129" s="2" t="str" cm="1">
        <f t="array" ref="D129">_xlfn.IFS(C130&lt;=0," ",C130&lt;D$3,D$4,C130=D$3,D$4-D$7*D$4)</f>
        <v xml:space="preserve"> </v>
      </c>
      <c r="E129" s="2"/>
    </row>
    <row r="130" spans="4:5" x14ac:dyDescent="0.25">
      <c r="D130" s="2" t="str" cm="1">
        <f t="array" ref="D130">_xlfn.IFS(C131&lt;=0," ",C131&lt;D$3,D$4,C131=D$3,D$4-D$7*D$4)</f>
        <v xml:space="preserve"> </v>
      </c>
      <c r="E130" s="2"/>
    </row>
    <row r="131" spans="4:5" x14ac:dyDescent="0.25">
      <c r="D131" s="2" t="str" cm="1">
        <f t="array" ref="D131">_xlfn.IFS(C132&lt;=0," ",C132&lt;D$3,D$4,C132=D$3,D$4-D$7*D$4)</f>
        <v xml:space="preserve"> </v>
      </c>
      <c r="E131" s="2"/>
    </row>
    <row r="132" spans="4:5" x14ac:dyDescent="0.25">
      <c r="D132" s="2" t="str" cm="1">
        <f t="array" ref="D132">_xlfn.IFS(C133&lt;=0," ",C133&lt;D$3,D$4,C133=D$3,D$4-D$7*D$4)</f>
        <v xml:space="preserve"> </v>
      </c>
      <c r="E132" s="2"/>
    </row>
    <row r="133" spans="4:5" x14ac:dyDescent="0.25">
      <c r="D133" s="2" t="str" cm="1">
        <f t="array" ref="D133">_xlfn.IFS(C134&lt;=0," ",C134&lt;D$3,D$4,C134=D$3,D$4-D$7*D$4)</f>
        <v xml:space="preserve"> </v>
      </c>
      <c r="E133" s="2"/>
    </row>
    <row r="134" spans="4:5" x14ac:dyDescent="0.25">
      <c r="D134" s="2" t="str" cm="1">
        <f t="array" ref="D134">_xlfn.IFS(C135&lt;=0," ",C135&lt;D$3,D$4,C135=D$3,D$4-D$7*D$4)</f>
        <v xml:space="preserve"> </v>
      </c>
      <c r="E134" s="2"/>
    </row>
    <row r="135" spans="4:5" x14ac:dyDescent="0.25">
      <c r="D135" s="2" t="str" cm="1">
        <f t="array" ref="D135">_xlfn.IFS(C136&lt;=0," ",C136&lt;D$3,D$4,C136=D$3,D$4-D$7*D$4)</f>
        <v xml:space="preserve"> </v>
      </c>
      <c r="E135" s="2"/>
    </row>
    <row r="136" spans="4:5" x14ac:dyDescent="0.25">
      <c r="D136" s="2" t="str" cm="1">
        <f t="array" ref="D136">_xlfn.IFS(C137&lt;=0," ",C137&lt;D$3,D$4,C137=D$3,D$4-D$7*D$4)</f>
        <v xml:space="preserve"> </v>
      </c>
      <c r="E136" s="2"/>
    </row>
  </sheetData>
  <mergeCells count="2">
    <mergeCell ref="F15:G15"/>
    <mergeCell ref="C15:D15"/>
  </mergeCells>
  <dataValidations count="3">
    <dataValidation type="custom" allowBlank="1" showInputMessage="1" showErrorMessage="1" error="Enter a number between 0 and 120." sqref="F3:G3" xr:uid="{A6661137-8ED3-4F37-812A-6B001D9BC57B}">
      <formula1>AND(F3&gt;0,F3&lt;120)</formula1>
    </dataValidation>
    <dataValidation type="custom" allowBlank="1" showInputMessage="1" showErrorMessage="1" error="Enter a number between 0 and 120." sqref="D3:E3" xr:uid="{68F80293-F546-4071-91CD-421F1833DF47}">
      <formula1>AND(D3&gt;0,D3&lt;=120)</formula1>
    </dataValidation>
    <dataValidation type="whole" allowBlank="1" showInputMessage="1" showErrorMessage="1" sqref="D7:E7 G7" xr:uid="{C4356C75-894A-4D1A-896D-C3BDF984B760}">
      <formula1>0</formula1>
      <formula2>1</formula2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2025-05-31T10:20:59Z</dcterms:modified>
</cp:coreProperties>
</file>