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2692" documentId="8_{17CAFB5B-9F52-4F71-B61D-EDACBD8C0B17}" xr6:coauthVersionLast="47" xr6:coauthVersionMax="47" xr10:uidLastSave="{C455CBB0-17EC-49BF-A625-604093E1A9A2}"/>
  <bookViews>
    <workbookView xWindow="-108" yWindow="-108" windowWidth="23256" windowHeight="12456" xr2:uid="{C07C84FD-92C0-4A08-8050-7E4938311740}"/>
  </bookViews>
  <sheets>
    <sheet name="Input" sheetId="1" r:id="rId1"/>
    <sheet name="Base Tree" sheetId="3" r:id="rId2"/>
    <sheet name="Option Tree" sheetId="4" r:id="rId3"/>
    <sheet name="Early Tree" sheetId="5" r:id="rId4"/>
  </sheets>
  <definedNames>
    <definedName name="_xlnm._FilterDatabase" localSheetId="3" hidden="1">'Early Tree'!$C$3:$BL$124</definedName>
    <definedName name="_xlnm._FilterDatabase" localSheetId="2" hidden="1">'Option Tree'!$C$3:$BL$3</definedName>
    <definedName name="TreeData" localSheetId="0">Input!$AKX$1002:$ALE$1009</definedName>
    <definedName name="TreeDiag" localSheetId="0">Input!#REF!</definedName>
    <definedName name="TreeOption" localSheetId="0">Input!$AKA$990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 a="1"/>
  <c r="B4" i="5" s="1"/>
  <c r="BJ6" i="5"/>
  <c r="BJ124" i="5"/>
  <c r="BJ7" i="5"/>
  <c r="BJ8" i="5"/>
  <c r="BJ9" i="5"/>
  <c r="BJ10" i="5"/>
  <c r="BJ11" i="5"/>
  <c r="BJ12" i="5"/>
  <c r="BJ13" i="5"/>
  <c r="BJ14" i="5"/>
  <c r="BJ15" i="5"/>
  <c r="BJ16" i="5"/>
  <c r="BJ17" i="5"/>
  <c r="BJ18" i="5"/>
  <c r="BJ19" i="5"/>
  <c r="BJ20" i="5"/>
  <c r="BJ21" i="5"/>
  <c r="BJ22" i="5"/>
  <c r="BJ23" i="5"/>
  <c r="BJ24" i="5"/>
  <c r="BJ25" i="5"/>
  <c r="BJ26" i="5"/>
  <c r="BJ27" i="5"/>
  <c r="BJ28" i="5"/>
  <c r="BJ29" i="5"/>
  <c r="BJ30" i="5"/>
  <c r="BJ31" i="5"/>
  <c r="BJ32" i="5"/>
  <c r="BJ33" i="5"/>
  <c r="BJ34" i="5"/>
  <c r="BJ35" i="5"/>
  <c r="BJ36" i="5"/>
  <c r="BJ37" i="5"/>
  <c r="BJ38" i="5"/>
  <c r="BJ39" i="5"/>
  <c r="BJ40" i="5"/>
  <c r="BJ41" i="5"/>
  <c r="BJ42" i="5"/>
  <c r="BJ43" i="5"/>
  <c r="BJ44" i="5"/>
  <c r="BJ45" i="5"/>
  <c r="BJ46" i="5"/>
  <c r="BJ47" i="5"/>
  <c r="BJ48" i="5"/>
  <c r="BJ49" i="5"/>
  <c r="BJ50" i="5"/>
  <c r="BJ51" i="5"/>
  <c r="BJ52" i="5"/>
  <c r="BJ53" i="5"/>
  <c r="BJ54" i="5"/>
  <c r="BJ55" i="5"/>
  <c r="BJ56" i="5"/>
  <c r="BJ57" i="5"/>
  <c r="BJ58" i="5"/>
  <c r="BJ59" i="5"/>
  <c r="BJ60" i="5"/>
  <c r="BJ61" i="5"/>
  <c r="BJ62" i="5"/>
  <c r="BJ63" i="5"/>
  <c r="BJ64" i="5"/>
  <c r="BJ65" i="5"/>
  <c r="BJ66" i="5"/>
  <c r="BJ67" i="5"/>
  <c r="BJ68" i="5"/>
  <c r="BJ69" i="5"/>
  <c r="BJ70" i="5"/>
  <c r="BJ71" i="5"/>
  <c r="BJ72" i="5"/>
  <c r="BJ73" i="5"/>
  <c r="BJ74" i="5"/>
  <c r="BJ75" i="5"/>
  <c r="BJ76" i="5"/>
  <c r="BJ77" i="5"/>
  <c r="BJ78" i="5"/>
  <c r="BJ79" i="5"/>
  <c r="BJ80" i="5"/>
  <c r="BJ81" i="5"/>
  <c r="BJ82" i="5"/>
  <c r="BJ83" i="5"/>
  <c r="BJ84" i="5"/>
  <c r="BJ85" i="5"/>
  <c r="BJ86" i="5"/>
  <c r="BJ87" i="5"/>
  <c r="BJ88" i="5"/>
  <c r="BJ89" i="5"/>
  <c r="BJ90" i="5"/>
  <c r="BJ91" i="5"/>
  <c r="BJ92" i="5"/>
  <c r="BJ93" i="5"/>
  <c r="BJ94" i="5"/>
  <c r="BJ95" i="5"/>
  <c r="BJ96" i="5"/>
  <c r="BJ97" i="5"/>
  <c r="BJ98" i="5"/>
  <c r="BJ99" i="5"/>
  <c r="BJ100" i="5"/>
  <c r="BJ101" i="5"/>
  <c r="BJ102" i="5"/>
  <c r="BJ103" i="5"/>
  <c r="BJ104" i="5"/>
  <c r="BJ105" i="5"/>
  <c r="BJ106" i="5"/>
  <c r="BJ107" i="5"/>
  <c r="BJ108" i="5"/>
  <c r="BJ109" i="5"/>
  <c r="BJ110" i="5"/>
  <c r="BJ111" i="5"/>
  <c r="BJ112" i="5"/>
  <c r="BJ113" i="5"/>
  <c r="BJ114" i="5"/>
  <c r="BJ115" i="5"/>
  <c r="BJ116" i="5"/>
  <c r="BJ117" i="5"/>
  <c r="BJ118" i="5"/>
  <c r="BJ119" i="5"/>
  <c r="BJ120" i="5"/>
  <c r="BJ121" i="5"/>
  <c r="BJ122" i="5"/>
  <c r="BJ123" i="5"/>
  <c r="BK9" i="5"/>
  <c r="BK11" i="5"/>
  <c r="BK13" i="5"/>
  <c r="BK15" i="5"/>
  <c r="BK17" i="5"/>
  <c r="BK19" i="5"/>
  <c r="BK21" i="5"/>
  <c r="BK23" i="5"/>
  <c r="BK25" i="5"/>
  <c r="BK27" i="5"/>
  <c r="BK29" i="5"/>
  <c r="BK31" i="5"/>
  <c r="BK33" i="5"/>
  <c r="BK35" i="5"/>
  <c r="BK37" i="5"/>
  <c r="BK39" i="5"/>
  <c r="BK41" i="5"/>
  <c r="BK43" i="5"/>
  <c r="BK45" i="5"/>
  <c r="BK47" i="5"/>
  <c r="BK49" i="5"/>
  <c r="BK51" i="5"/>
  <c r="BK53" i="5"/>
  <c r="BK55" i="5"/>
  <c r="BK57" i="5"/>
  <c r="BK59" i="5"/>
  <c r="BK61" i="5"/>
  <c r="BK63" i="5"/>
  <c r="BK65" i="5"/>
  <c r="BK67" i="5"/>
  <c r="BK69" i="5"/>
  <c r="BK71" i="5"/>
  <c r="BK73" i="5"/>
  <c r="BK75" i="5"/>
  <c r="BK77" i="5"/>
  <c r="BK79" i="5"/>
  <c r="BK81" i="5"/>
  <c r="BK83" i="5"/>
  <c r="BK85" i="5"/>
  <c r="BK87" i="5"/>
  <c r="BK89" i="5"/>
  <c r="BK91" i="5"/>
  <c r="BK93" i="5"/>
  <c r="BK95" i="5"/>
  <c r="BK97" i="5"/>
  <c r="BK99" i="5"/>
  <c r="BK101" i="5"/>
  <c r="BK103" i="5"/>
  <c r="BK105" i="5"/>
  <c r="BK107" i="5"/>
  <c r="BK109" i="5"/>
  <c r="BK111" i="5"/>
  <c r="BK113" i="5"/>
  <c r="BK115" i="5"/>
  <c r="BK117" i="5"/>
  <c r="BK119" i="5"/>
  <c r="BK121" i="5"/>
  <c r="BK123" i="5"/>
  <c r="BK125" i="5"/>
  <c r="BK7" i="5"/>
  <c r="BK5" i="5"/>
  <c r="BL16" i="5"/>
  <c r="BL6" i="5"/>
  <c r="BL8" i="5"/>
  <c r="BL10" i="5"/>
  <c r="BL12" i="5"/>
  <c r="BL14" i="5"/>
  <c r="BL18" i="5"/>
  <c r="BL20" i="5"/>
  <c r="BL22" i="5"/>
  <c r="BL24" i="5"/>
  <c r="BL26" i="5"/>
  <c r="BL28" i="5"/>
  <c r="BL30" i="5"/>
  <c r="BL32" i="5"/>
  <c r="BL34" i="5"/>
  <c r="BL36" i="5"/>
  <c r="BL38" i="5"/>
  <c r="BL40" i="5"/>
  <c r="BL42" i="5"/>
  <c r="BL44" i="5"/>
  <c r="BL46" i="5"/>
  <c r="BL48" i="5"/>
  <c r="BL50" i="5"/>
  <c r="BL52" i="5"/>
  <c r="BL54" i="5"/>
  <c r="BL56" i="5"/>
  <c r="BL58" i="5"/>
  <c r="BL60" i="5"/>
  <c r="BL62" i="5"/>
  <c r="BL64" i="5"/>
  <c r="BL66" i="5"/>
  <c r="BL68" i="5"/>
  <c r="BL70" i="5"/>
  <c r="BL72" i="5"/>
  <c r="BL74" i="5"/>
  <c r="BL76" i="5"/>
  <c r="BL78" i="5"/>
  <c r="BL80" i="5"/>
  <c r="BL82" i="5"/>
  <c r="BL84" i="5"/>
  <c r="BL86" i="5"/>
  <c r="BL88" i="5"/>
  <c r="BL90" i="5"/>
  <c r="BL92" i="5"/>
  <c r="BL94" i="5"/>
  <c r="BL96" i="5"/>
  <c r="BL98" i="5"/>
  <c r="BL100" i="5"/>
  <c r="BL102" i="5"/>
  <c r="BL104" i="5"/>
  <c r="BL106" i="5"/>
  <c r="BL108" i="5"/>
  <c r="BL110" i="5"/>
  <c r="BL112" i="5"/>
  <c r="BL114" i="5"/>
  <c r="BL116" i="5"/>
  <c r="BL118" i="5"/>
  <c r="BL120" i="5"/>
  <c r="BL122" i="5"/>
  <c r="BL124" i="5"/>
  <c r="BL4" i="5"/>
  <c r="C3" i="5" a="1"/>
  <c r="C3" i="5" s="1"/>
  <c r="BJ6" i="4"/>
  <c r="BJ124" i="4"/>
  <c r="BJ7" i="4"/>
  <c r="BJ8" i="4"/>
  <c r="BJ9" i="4"/>
  <c r="BJ10" i="4"/>
  <c r="BJ11" i="4"/>
  <c r="BJ12" i="4"/>
  <c r="BJ13" i="4"/>
  <c r="BJ14" i="4"/>
  <c r="BJ15" i="4"/>
  <c r="BJ16" i="4"/>
  <c r="BJ17" i="4"/>
  <c r="BJ18" i="4"/>
  <c r="BJ19" i="4"/>
  <c r="BJ20" i="4"/>
  <c r="BJ21" i="4"/>
  <c r="BJ22" i="4"/>
  <c r="BJ23" i="4"/>
  <c r="BJ24" i="4"/>
  <c r="BJ25" i="4"/>
  <c r="BJ26" i="4"/>
  <c r="BJ27" i="4"/>
  <c r="BJ28" i="4"/>
  <c r="BJ29" i="4"/>
  <c r="BJ30" i="4"/>
  <c r="BJ31" i="4"/>
  <c r="BJ32" i="4"/>
  <c r="BJ33" i="4"/>
  <c r="BJ34" i="4"/>
  <c r="BJ35" i="4"/>
  <c r="BJ36" i="4"/>
  <c r="BJ37" i="4"/>
  <c r="BJ38" i="4"/>
  <c r="BJ39" i="4"/>
  <c r="BJ40" i="4"/>
  <c r="BJ41" i="4"/>
  <c r="BJ42" i="4"/>
  <c r="BJ43" i="4"/>
  <c r="BJ44" i="4"/>
  <c r="BJ45" i="4"/>
  <c r="BJ46" i="4"/>
  <c r="BJ47" i="4"/>
  <c r="BJ48" i="4"/>
  <c r="BJ49" i="4"/>
  <c r="BJ50" i="4"/>
  <c r="BJ51" i="4"/>
  <c r="BJ52" i="4"/>
  <c r="BJ53" i="4"/>
  <c r="BJ54" i="4"/>
  <c r="BJ55" i="4"/>
  <c r="BJ56" i="4"/>
  <c r="BJ57" i="4"/>
  <c r="BJ58" i="4"/>
  <c r="BJ59" i="4"/>
  <c r="BJ60" i="4"/>
  <c r="BJ61" i="4"/>
  <c r="BJ62" i="4"/>
  <c r="BJ63" i="4"/>
  <c r="BJ64" i="4"/>
  <c r="BJ65" i="4"/>
  <c r="BJ66" i="4"/>
  <c r="BJ67" i="4"/>
  <c r="BJ68" i="4"/>
  <c r="BJ69" i="4"/>
  <c r="BJ70" i="4"/>
  <c r="BJ71" i="4"/>
  <c r="BJ72" i="4"/>
  <c r="BJ73" i="4"/>
  <c r="BJ74" i="4"/>
  <c r="BJ75" i="4"/>
  <c r="BJ76" i="4"/>
  <c r="BJ77" i="4"/>
  <c r="BJ78" i="4"/>
  <c r="BJ79" i="4"/>
  <c r="BJ80" i="4"/>
  <c r="BJ81" i="4"/>
  <c r="BJ82" i="4"/>
  <c r="BJ83" i="4"/>
  <c r="BJ84" i="4"/>
  <c r="BJ85" i="4"/>
  <c r="BJ86" i="4"/>
  <c r="BJ87" i="4"/>
  <c r="BJ88" i="4"/>
  <c r="BJ89" i="4"/>
  <c r="BJ90" i="4"/>
  <c r="BJ91" i="4"/>
  <c r="BJ92" i="4"/>
  <c r="BJ93" i="4"/>
  <c r="BJ94" i="4"/>
  <c r="BJ95" i="4"/>
  <c r="BJ96" i="4"/>
  <c r="BJ97" i="4"/>
  <c r="BJ98" i="4"/>
  <c r="BJ99" i="4"/>
  <c r="BJ100" i="4"/>
  <c r="BJ101" i="4"/>
  <c r="BJ102" i="4"/>
  <c r="BJ103" i="4"/>
  <c r="BJ104" i="4"/>
  <c r="BJ105" i="4"/>
  <c r="BJ106" i="4"/>
  <c r="BJ107" i="4"/>
  <c r="BJ108" i="4"/>
  <c r="BJ109" i="4"/>
  <c r="BJ110" i="4"/>
  <c r="BJ111" i="4"/>
  <c r="BJ112" i="4"/>
  <c r="BJ113" i="4"/>
  <c r="BJ114" i="4"/>
  <c r="BJ115" i="4"/>
  <c r="BJ116" i="4"/>
  <c r="BJ117" i="4"/>
  <c r="BJ118" i="4"/>
  <c r="BJ119" i="4"/>
  <c r="BJ120" i="4"/>
  <c r="BJ121" i="4"/>
  <c r="BJ122" i="4"/>
  <c r="BJ123" i="4"/>
  <c r="BK5" i="4"/>
  <c r="BK7" i="4"/>
  <c r="BK9" i="4"/>
  <c r="BK11" i="4"/>
  <c r="BK13" i="4"/>
  <c r="BK15" i="4"/>
  <c r="BK17" i="4"/>
  <c r="BK19" i="4"/>
  <c r="BK21" i="4"/>
  <c r="BK23" i="4"/>
  <c r="BK25" i="4"/>
  <c r="BK27" i="4"/>
  <c r="BK29" i="4"/>
  <c r="BK31" i="4"/>
  <c r="BK33" i="4"/>
  <c r="BK35" i="4"/>
  <c r="BK37" i="4"/>
  <c r="BK39" i="4"/>
  <c r="BK41" i="4"/>
  <c r="BK43" i="4"/>
  <c r="BK45" i="4"/>
  <c r="BK47" i="4"/>
  <c r="BK49" i="4"/>
  <c r="BK51" i="4"/>
  <c r="BK53" i="4"/>
  <c r="BK55" i="4"/>
  <c r="BK57" i="4"/>
  <c r="BK59" i="4"/>
  <c r="BK61" i="4"/>
  <c r="BK63" i="4"/>
  <c r="BK65" i="4"/>
  <c r="BK67" i="4"/>
  <c r="BK69" i="4"/>
  <c r="BK71" i="4"/>
  <c r="BK73" i="4"/>
  <c r="BK75" i="4"/>
  <c r="BK77" i="4"/>
  <c r="BK79" i="4"/>
  <c r="BK81" i="4"/>
  <c r="BK83" i="4"/>
  <c r="BK85" i="4"/>
  <c r="BK87" i="4"/>
  <c r="BK89" i="4"/>
  <c r="BK91" i="4"/>
  <c r="BK93" i="4"/>
  <c r="BK95" i="4"/>
  <c r="BK97" i="4"/>
  <c r="BK99" i="4"/>
  <c r="BK101" i="4"/>
  <c r="BK103" i="4"/>
  <c r="BK105" i="4"/>
  <c r="BK107" i="4"/>
  <c r="BK109" i="4"/>
  <c r="BK111" i="4"/>
  <c r="BK113" i="4"/>
  <c r="BK115" i="4"/>
  <c r="BK117" i="4"/>
  <c r="BK119" i="4"/>
  <c r="BK121" i="4"/>
  <c r="BK123" i="4"/>
  <c r="BK125" i="4"/>
  <c r="BL8" i="4"/>
  <c r="BL10" i="4"/>
  <c r="BL12" i="4"/>
  <c r="BL14" i="4"/>
  <c r="BL16" i="4"/>
  <c r="BL18" i="4"/>
  <c r="BL20" i="4"/>
  <c r="BL22" i="4"/>
  <c r="BL24" i="4"/>
  <c r="BL26" i="4"/>
  <c r="BL28" i="4"/>
  <c r="BL30" i="4"/>
  <c r="BL32" i="4"/>
  <c r="BL34" i="4"/>
  <c r="BL36" i="4"/>
  <c r="BL38" i="4"/>
  <c r="BL40" i="4"/>
  <c r="BL42" i="4"/>
  <c r="BL44" i="4"/>
  <c r="BL46" i="4"/>
  <c r="BL48" i="4"/>
  <c r="BL50" i="4"/>
  <c r="BL52" i="4"/>
  <c r="BL54" i="4"/>
  <c r="BL56" i="4"/>
  <c r="BL58" i="4"/>
  <c r="BL60" i="4"/>
  <c r="BL62" i="4"/>
  <c r="BL64" i="4"/>
  <c r="BL66" i="4"/>
  <c r="BL68" i="4"/>
  <c r="BL70" i="4"/>
  <c r="BL72" i="4"/>
  <c r="BL74" i="4"/>
  <c r="BL76" i="4"/>
  <c r="BL78" i="4"/>
  <c r="BL80" i="4"/>
  <c r="BL82" i="4"/>
  <c r="BL84" i="4"/>
  <c r="BL86" i="4"/>
  <c r="BL88" i="4"/>
  <c r="BL90" i="4"/>
  <c r="BL92" i="4"/>
  <c r="BL94" i="4"/>
  <c r="BL96" i="4"/>
  <c r="BL98" i="4"/>
  <c r="BL100" i="4"/>
  <c r="BL102" i="4"/>
  <c r="BL104" i="4"/>
  <c r="BL106" i="4"/>
  <c r="BL108" i="4"/>
  <c r="BL110" i="4"/>
  <c r="BL112" i="4"/>
  <c r="BL114" i="4"/>
  <c r="BL116" i="4"/>
  <c r="BL118" i="4"/>
  <c r="BL120" i="4"/>
  <c r="BL122" i="4"/>
  <c r="BL124" i="4"/>
  <c r="BL6" i="4"/>
  <c r="BL4" i="4"/>
  <c r="C3" i="4" a="1"/>
  <c r="C3" i="4" s="1"/>
  <c r="B4" i="3" a="1"/>
  <c r="B4" i="3" s="1"/>
  <c r="BK99" i="3"/>
  <c r="BK100" i="3"/>
  <c r="BK101" i="3"/>
  <c r="BK102" i="3"/>
  <c r="BK103" i="3"/>
  <c r="BK104" i="3"/>
  <c r="BK105" i="3"/>
  <c r="BK106" i="3"/>
  <c r="BK107" i="3"/>
  <c r="BK108" i="3"/>
  <c r="BK109" i="3"/>
  <c r="BK110" i="3"/>
  <c r="BK111" i="3"/>
  <c r="BK112" i="3"/>
  <c r="BK113" i="3"/>
  <c r="BK114" i="3"/>
  <c r="BK115" i="3"/>
  <c r="BK116" i="3"/>
  <c r="BK117" i="3"/>
  <c r="BK118" i="3"/>
  <c r="BK119" i="3"/>
  <c r="BK120" i="3"/>
  <c r="BK121" i="3"/>
  <c r="BK122" i="3"/>
  <c r="BJ100" i="3"/>
  <c r="BJ101" i="3"/>
  <c r="BJ102" i="3"/>
  <c r="BJ103" i="3"/>
  <c r="BJ104" i="3"/>
  <c r="BJ105" i="3"/>
  <c r="BJ106" i="3"/>
  <c r="BJ107" i="3"/>
  <c r="BJ108" i="3"/>
  <c r="BJ109" i="3"/>
  <c r="BJ110" i="3"/>
  <c r="BJ111" i="3"/>
  <c r="BJ112" i="3"/>
  <c r="BJ113" i="3"/>
  <c r="BJ114" i="3"/>
  <c r="BJ115" i="3"/>
  <c r="BJ116" i="3"/>
  <c r="BJ117" i="3"/>
  <c r="BJ118" i="3"/>
  <c r="BJ119" i="3"/>
  <c r="BJ120" i="3"/>
  <c r="BJ121" i="3"/>
  <c r="BJ122" i="3"/>
  <c r="BK124" i="3"/>
  <c r="BK4" i="3"/>
  <c r="BK5" i="3"/>
  <c r="BK6" i="3"/>
  <c r="BK7" i="3"/>
  <c r="BK8" i="3"/>
  <c r="BK9" i="3"/>
  <c r="BK10" i="3"/>
  <c r="BK11" i="3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49" i="3"/>
  <c r="BK50" i="3"/>
  <c r="BK51" i="3"/>
  <c r="BK52" i="3"/>
  <c r="BK53" i="3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K87" i="3"/>
  <c r="BK88" i="3"/>
  <c r="BK89" i="3"/>
  <c r="BK90" i="3"/>
  <c r="BK91" i="3"/>
  <c r="BK92" i="3"/>
  <c r="BK93" i="3"/>
  <c r="BK94" i="3"/>
  <c r="BK95" i="3"/>
  <c r="BK96" i="3"/>
  <c r="BK97" i="3"/>
  <c r="BK98" i="3"/>
  <c r="BK123" i="3"/>
  <c r="C3" i="3" a="1"/>
  <c r="C3" i="3" s="1"/>
  <c r="AN100" i="3"/>
  <c r="F2" i="1"/>
  <c r="F3" i="1" s="1"/>
  <c r="B6" i="4" a="1"/>
  <c r="B6" i="4" s="1"/>
  <c r="C64" i="3"/>
  <c r="F5" i="1" l="1"/>
  <c r="D65" i="3" s="1"/>
  <c r="F4" i="1"/>
  <c r="E66" i="3" l="1"/>
  <c r="M73" i="3"/>
  <c r="F67" i="3" l="1"/>
  <c r="F65" i="3"/>
  <c r="G64" i="3" s="1"/>
  <c r="H63" i="3" s="1"/>
  <c r="I62" i="3" s="1"/>
  <c r="J61" i="3" s="1"/>
  <c r="K60" i="3" s="1"/>
  <c r="L59" i="3" s="1"/>
  <c r="M58" i="3" s="1"/>
  <c r="N57" i="3" s="1"/>
  <c r="O56" i="3" s="1"/>
  <c r="P55" i="3" s="1"/>
  <c r="Q54" i="3" s="1"/>
  <c r="R53" i="3" s="1"/>
  <c r="S52" i="3" s="1"/>
  <c r="T51" i="3" s="1"/>
  <c r="U50" i="3" s="1"/>
  <c r="V49" i="3" s="1"/>
  <c r="W48" i="3" s="1"/>
  <c r="X47" i="3" s="1"/>
  <c r="Y46" i="3" s="1"/>
  <c r="Z45" i="3" s="1"/>
  <c r="AA44" i="3" s="1"/>
  <c r="AB43" i="3" s="1"/>
  <c r="AC42" i="3" s="1"/>
  <c r="AD41" i="3" s="1"/>
  <c r="AE40" i="3" s="1"/>
  <c r="AF39" i="3" s="1"/>
  <c r="AG38" i="3" s="1"/>
  <c r="AH37" i="3" s="1"/>
  <c r="AI36" i="3" s="1"/>
  <c r="AJ35" i="3" s="1"/>
  <c r="AK34" i="3" s="1"/>
  <c r="AL33" i="3" s="1"/>
  <c r="AM32" i="3" s="1"/>
  <c r="AN31" i="3" s="1"/>
  <c r="AO30" i="3" s="1"/>
  <c r="AP29" i="3" s="1"/>
  <c r="AQ28" i="3" s="1"/>
  <c r="AR27" i="3" s="1"/>
  <c r="AS26" i="3" s="1"/>
  <c r="AT25" i="3" s="1"/>
  <c r="AU24" i="3" s="1"/>
  <c r="AV23" i="3" s="1"/>
  <c r="AW22" i="3" s="1"/>
  <c r="AX21" i="3" s="1"/>
  <c r="AP102" i="3"/>
  <c r="AQ101" i="3" s="1"/>
  <c r="AR100" i="3" s="1"/>
  <c r="AS99" i="3" s="1"/>
  <c r="AT98" i="3" s="1"/>
  <c r="AU97" i="3" s="1"/>
  <c r="AV96" i="3" s="1"/>
  <c r="AW95" i="3" s="1"/>
  <c r="AX94" i="3" s="1"/>
  <c r="AY93" i="3" s="1"/>
  <c r="AZ92" i="3" s="1"/>
  <c r="BA91" i="3" s="1"/>
  <c r="BB90" i="3" s="1"/>
  <c r="BC89" i="3" s="1"/>
  <c r="BD88" i="3" s="1"/>
  <c r="BE87" i="3" s="1"/>
  <c r="BF86" i="3" s="1"/>
  <c r="BG85" i="3" s="1"/>
  <c r="BH84" i="3" s="1"/>
  <c r="BI83" i="3" s="1"/>
  <c r="BJ82" i="3" s="1"/>
  <c r="T80" i="3"/>
  <c r="U79" i="3" s="1"/>
  <c r="V78" i="3" s="1"/>
  <c r="W77" i="3" s="1"/>
  <c r="X76" i="3" s="1"/>
  <c r="Y75" i="3" s="1"/>
  <c r="Z74" i="3" s="1"/>
  <c r="AA73" i="3" s="1"/>
  <c r="AB72" i="3" s="1"/>
  <c r="AC71" i="3" s="1"/>
  <c r="AD70" i="3" s="1"/>
  <c r="AE69" i="3" s="1"/>
  <c r="AF68" i="3" s="1"/>
  <c r="AG67" i="3" s="1"/>
  <c r="AH66" i="3" s="1"/>
  <c r="AI65" i="3" s="1"/>
  <c r="AJ64" i="3" s="1"/>
  <c r="AK63" i="3" s="1"/>
  <c r="AL62" i="3" s="1"/>
  <c r="AM61" i="3" s="1"/>
  <c r="AN60" i="3" s="1"/>
  <c r="AO59" i="3" s="1"/>
  <c r="AP58" i="3" s="1"/>
  <c r="AQ57" i="3" s="1"/>
  <c r="AR56" i="3" s="1"/>
  <c r="AS55" i="3" s="1"/>
  <c r="AT54" i="3" s="1"/>
  <c r="AU53" i="3" s="1"/>
  <c r="AV52" i="3" s="1"/>
  <c r="AW51" i="3" s="1"/>
  <c r="AX50" i="3" s="1"/>
  <c r="AZ112" i="3"/>
  <c r="BA111" i="3" s="1"/>
  <c r="BB110" i="3" s="1"/>
  <c r="BC109" i="3" s="1"/>
  <c r="BD108" i="3" s="1"/>
  <c r="BE107" i="3" s="1"/>
  <c r="BF106" i="3" s="1"/>
  <c r="BG105" i="3" s="1"/>
  <c r="BH104" i="3" s="1"/>
  <c r="BI103" i="3" s="1"/>
  <c r="AC89" i="3"/>
  <c r="AD88" i="3" s="1"/>
  <c r="AE87" i="3" s="1"/>
  <c r="AF86" i="3" s="1"/>
  <c r="AG85" i="3" s="1"/>
  <c r="AH84" i="3" s="1"/>
  <c r="AI83" i="3" s="1"/>
  <c r="AJ82" i="3" s="1"/>
  <c r="AK81" i="3" s="1"/>
  <c r="AL80" i="3" s="1"/>
  <c r="AM79" i="3" s="1"/>
  <c r="AN78" i="3" s="1"/>
  <c r="AO77" i="3" s="1"/>
  <c r="AP76" i="3" s="1"/>
  <c r="AQ75" i="3" s="1"/>
  <c r="AR74" i="3" s="1"/>
  <c r="AS73" i="3" s="1"/>
  <c r="AT72" i="3" s="1"/>
  <c r="AU71" i="3" s="1"/>
  <c r="AV70" i="3" s="1"/>
  <c r="AW69" i="3" s="1"/>
  <c r="AX68" i="3" s="1"/>
  <c r="AY67" i="3" s="1"/>
  <c r="AZ66" i="3" s="1"/>
  <c r="BA65" i="3" s="1"/>
  <c r="BB64" i="3" s="1"/>
  <c r="BC63" i="3" s="1"/>
  <c r="BD62" i="3" s="1"/>
  <c r="BE61" i="3" s="1"/>
  <c r="BF60" i="3" s="1"/>
  <c r="BG59" i="3" s="1"/>
  <c r="BH58" i="3" s="1"/>
  <c r="BI57" i="3" s="1"/>
  <c r="BJ56" i="3" s="1"/>
  <c r="K71" i="3"/>
  <c r="L70" i="3" s="1"/>
  <c r="M69" i="3" s="1"/>
  <c r="N68" i="3" s="1"/>
  <c r="O67" i="3" s="1"/>
  <c r="P66" i="3" s="1"/>
  <c r="Q65" i="3" s="1"/>
  <c r="R64" i="3" s="1"/>
  <c r="S63" i="3" s="1"/>
  <c r="T62" i="3" s="1"/>
  <c r="U61" i="3" s="1"/>
  <c r="V60" i="3" s="1"/>
  <c r="W59" i="3" s="1"/>
  <c r="X58" i="3" s="1"/>
  <c r="Y57" i="3" s="1"/>
  <c r="Z56" i="3" s="1"/>
  <c r="AA55" i="3" s="1"/>
  <c r="AB54" i="3" s="1"/>
  <c r="AC53" i="3" s="1"/>
  <c r="AD52" i="3" s="1"/>
  <c r="AE51" i="3" s="1"/>
  <c r="AF50" i="3" s="1"/>
  <c r="AG49" i="3" s="1"/>
  <c r="AH48" i="3" s="1"/>
  <c r="AI47" i="3" s="1"/>
  <c r="AJ46" i="3" s="1"/>
  <c r="AK45" i="3" s="1"/>
  <c r="AL44" i="3" s="1"/>
  <c r="AM43" i="3" s="1"/>
  <c r="AN42" i="3" s="1"/>
  <c r="AO41" i="3" s="1"/>
  <c r="AP40" i="3" s="1"/>
  <c r="AQ39" i="3" s="1"/>
  <c r="AR38" i="3" s="1"/>
  <c r="AS37" i="3" s="1"/>
  <c r="AT36" i="3" s="1"/>
  <c r="AU35" i="3" s="1"/>
  <c r="AV34" i="3" s="1"/>
  <c r="AW33" i="3" s="1"/>
  <c r="AX32" i="3" s="1"/>
  <c r="AY31" i="3" s="1"/>
  <c r="AY111" i="3"/>
  <c r="AZ110" i="3" s="1"/>
  <c r="BA109" i="3" s="1"/>
  <c r="BB108" i="3" s="1"/>
  <c r="BC107" i="3" s="1"/>
  <c r="BD106" i="3" s="1"/>
  <c r="BE105" i="3" s="1"/>
  <c r="BF104" i="3" s="1"/>
  <c r="BG103" i="3" s="1"/>
  <c r="BH102" i="3" s="1"/>
  <c r="BI101" i="3" s="1"/>
  <c r="AJ96" i="3"/>
  <c r="AK95" i="3" s="1"/>
  <c r="AL94" i="3" s="1"/>
  <c r="AM93" i="3" s="1"/>
  <c r="AN92" i="3" s="1"/>
  <c r="AO91" i="3" s="1"/>
  <c r="AP90" i="3" s="1"/>
  <c r="AQ89" i="3" s="1"/>
  <c r="AR88" i="3" s="1"/>
  <c r="AS87" i="3" s="1"/>
  <c r="AT86" i="3" s="1"/>
  <c r="AU85" i="3" s="1"/>
  <c r="AV84" i="3" s="1"/>
  <c r="AW83" i="3" s="1"/>
  <c r="AX82" i="3" s="1"/>
  <c r="AY81" i="3" s="1"/>
  <c r="AZ80" i="3" s="1"/>
  <c r="BA79" i="3" s="1"/>
  <c r="BB78" i="3" s="1"/>
  <c r="BC77" i="3" s="1"/>
  <c r="BD76" i="3" s="1"/>
  <c r="BE75" i="3" s="1"/>
  <c r="BF74" i="3" s="1"/>
  <c r="BG73" i="3" s="1"/>
  <c r="BH72" i="3" s="1"/>
  <c r="BI71" i="3" s="1"/>
  <c r="BJ70" i="3" s="1"/>
  <c r="AB88" i="3"/>
  <c r="AC87" i="3" s="1"/>
  <c r="AD86" i="3" s="1"/>
  <c r="AE85" i="3" s="1"/>
  <c r="AF84" i="3" s="1"/>
  <c r="AG83" i="3" s="1"/>
  <c r="AH82" i="3" s="1"/>
  <c r="AI81" i="3" s="1"/>
  <c r="AJ80" i="3" s="1"/>
  <c r="AK79" i="3" s="1"/>
  <c r="AL78" i="3" s="1"/>
  <c r="AM77" i="3" s="1"/>
  <c r="AN76" i="3" s="1"/>
  <c r="AO75" i="3" s="1"/>
  <c r="AP74" i="3" s="1"/>
  <c r="AQ73" i="3" s="1"/>
  <c r="AR72" i="3" s="1"/>
  <c r="AS71" i="3" s="1"/>
  <c r="AT70" i="3" s="1"/>
  <c r="AU69" i="3" s="1"/>
  <c r="AV68" i="3" s="1"/>
  <c r="AW67" i="3" s="1"/>
  <c r="AX66" i="3" s="1"/>
  <c r="AY65" i="3" s="1"/>
  <c r="AZ64" i="3" s="1"/>
  <c r="BA63" i="3" s="1"/>
  <c r="BB62" i="3" s="1"/>
  <c r="BC61" i="3" s="1"/>
  <c r="BD60" i="3" s="1"/>
  <c r="U81" i="3"/>
  <c r="N72" i="3"/>
  <c r="O71" i="3" s="1"/>
  <c r="P70" i="3" s="1"/>
  <c r="Q69" i="3" s="1"/>
  <c r="R68" i="3" s="1"/>
  <c r="S67" i="3" s="1"/>
  <c r="T66" i="3" s="1"/>
  <c r="U65" i="3" s="1"/>
  <c r="V64" i="3" s="1"/>
  <c r="W63" i="3" s="1"/>
  <c r="X62" i="3" s="1"/>
  <c r="Y61" i="3" s="1"/>
  <c r="Z60" i="3" s="1"/>
  <c r="AA59" i="3" s="1"/>
  <c r="AB58" i="3" s="1"/>
  <c r="AC57" i="3" s="1"/>
  <c r="AD56" i="3" s="1"/>
  <c r="AE55" i="3" s="1"/>
  <c r="AF54" i="3" s="1"/>
  <c r="AG53" i="3" s="1"/>
  <c r="AH52" i="3" s="1"/>
  <c r="AI51" i="3" s="1"/>
  <c r="AJ50" i="3" s="1"/>
  <c r="AK49" i="3" s="1"/>
  <c r="AL48" i="3" s="1"/>
  <c r="AM47" i="3" s="1"/>
  <c r="AN46" i="3" s="1"/>
  <c r="AO45" i="3" s="1"/>
  <c r="AP44" i="3" s="1"/>
  <c r="AQ43" i="3" s="1"/>
  <c r="AR42" i="3" s="1"/>
  <c r="AS41" i="3" s="1"/>
  <c r="AT40" i="3" s="1"/>
  <c r="AU39" i="3" s="1"/>
  <c r="AV38" i="3" s="1"/>
  <c r="AW37" i="3" s="1"/>
  <c r="AX36" i="3" s="1"/>
  <c r="AY35" i="3" s="1"/>
  <c r="AZ34" i="3" s="1"/>
  <c r="BA33" i="3" s="1"/>
  <c r="BB32" i="3" s="1"/>
  <c r="BC31" i="3" s="1"/>
  <c r="BD30" i="3" s="1"/>
  <c r="BE29" i="3" s="1"/>
  <c r="BF28" i="3" s="1"/>
  <c r="BG27" i="3" s="1"/>
  <c r="BH26" i="3" s="1"/>
  <c r="BI25" i="3" s="1"/>
  <c r="BJ24" i="3" s="1"/>
  <c r="L62" i="3"/>
  <c r="M61" i="3" s="1"/>
  <c r="N60" i="3" s="1"/>
  <c r="O59" i="3" s="1"/>
  <c r="P58" i="3" s="1"/>
  <c r="Q57" i="3" s="1"/>
  <c r="R56" i="3" s="1"/>
  <c r="S55" i="3" s="1"/>
  <c r="T54" i="3" s="1"/>
  <c r="U53" i="3" s="1"/>
  <c r="V52" i="3" s="1"/>
  <c r="W51" i="3" s="1"/>
  <c r="X50" i="3" s="1"/>
  <c r="Y49" i="3" s="1"/>
  <c r="Z48" i="3" s="1"/>
  <c r="AA47" i="3" s="1"/>
  <c r="AB46" i="3" s="1"/>
  <c r="AC45" i="3" s="1"/>
  <c r="AD44" i="3" s="1"/>
  <c r="AE43" i="3" s="1"/>
  <c r="AF42" i="3" s="1"/>
  <c r="AG41" i="3" s="1"/>
  <c r="AH40" i="3" s="1"/>
  <c r="AI39" i="3" s="1"/>
  <c r="AJ38" i="3" s="1"/>
  <c r="AK37" i="3" s="1"/>
  <c r="AL36" i="3" s="1"/>
  <c r="AM35" i="3" s="1"/>
  <c r="AN34" i="3" s="1"/>
  <c r="AO33" i="3" s="1"/>
  <c r="AP32" i="3" s="1"/>
  <c r="AQ31" i="3" s="1"/>
  <c r="AR30" i="3" s="1"/>
  <c r="AS29" i="3" s="1"/>
  <c r="AT28" i="3" s="1"/>
  <c r="AU27" i="3" s="1"/>
  <c r="AV26" i="3" s="1"/>
  <c r="AW25" i="3" s="1"/>
  <c r="AX24" i="3" s="1"/>
  <c r="AY23" i="3" s="1"/>
  <c r="AZ22" i="3" s="1"/>
  <c r="BA21" i="3" s="1"/>
  <c r="AV108" i="3"/>
  <c r="AW107" i="3" s="1"/>
  <c r="AX106" i="3" s="1"/>
  <c r="AY105" i="3" s="1"/>
  <c r="AZ104" i="3" s="1"/>
  <c r="BA103" i="3" s="1"/>
  <c r="BB102" i="3" s="1"/>
  <c r="BC101" i="3" s="1"/>
  <c r="BD100" i="3" s="1"/>
  <c r="BE99" i="3" s="1"/>
  <c r="BF98" i="3" s="1"/>
  <c r="BG97" i="3" s="1"/>
  <c r="BH96" i="3" s="1"/>
  <c r="BI95" i="3" s="1"/>
  <c r="BJ94" i="3" s="1"/>
  <c r="BG119" i="3"/>
  <c r="BH118" i="3" s="1"/>
  <c r="BI117" i="3" s="1"/>
  <c r="Y85" i="3"/>
  <c r="Z84" i="3" s="1"/>
  <c r="AA83" i="3" s="1"/>
  <c r="AB82" i="3" s="1"/>
  <c r="AC81" i="3" s="1"/>
  <c r="W81" i="3"/>
  <c r="AS105" i="3"/>
  <c r="AT104" i="3" s="1"/>
  <c r="AU103" i="3" s="1"/>
  <c r="AV102" i="3" s="1"/>
  <c r="AW101" i="3" s="1"/>
  <c r="AX100" i="3" s="1"/>
  <c r="AY99" i="3" s="1"/>
  <c r="AZ98" i="3" s="1"/>
  <c r="BA97" i="3" s="1"/>
  <c r="BB96" i="3" s="1"/>
  <c r="BC95" i="3" s="1"/>
  <c r="BD94" i="3" s="1"/>
  <c r="BE93" i="3" s="1"/>
  <c r="BF92" i="3" s="1"/>
  <c r="BG91" i="3" s="1"/>
  <c r="BH90" i="3" s="1"/>
  <c r="BI89" i="3" s="1"/>
  <c r="BJ88" i="3" s="1"/>
  <c r="AQ103" i="3"/>
  <c r="AR102" i="3" s="1"/>
  <c r="AS101" i="3" s="1"/>
  <c r="AT100" i="3" s="1"/>
  <c r="AU99" i="3" s="1"/>
  <c r="AV98" i="3" s="1"/>
  <c r="AW97" i="3" s="1"/>
  <c r="AX96" i="3" s="1"/>
  <c r="AY95" i="3" s="1"/>
  <c r="AZ94" i="3" s="1"/>
  <c r="BA93" i="3" s="1"/>
  <c r="BB92" i="3" s="1"/>
  <c r="BC91" i="3" s="1"/>
  <c r="BD90" i="3" s="1"/>
  <c r="BE89" i="3" s="1"/>
  <c r="BF88" i="3" s="1"/>
  <c r="BG87" i="3" s="1"/>
  <c r="BH86" i="3" s="1"/>
  <c r="BI85" i="3" s="1"/>
  <c r="BJ84" i="3" s="1"/>
  <c r="BD116" i="3"/>
  <c r="BE115" i="3" s="1"/>
  <c r="BF114" i="3" s="1"/>
  <c r="BG113" i="3" s="1"/>
  <c r="BH112" i="3" s="1"/>
  <c r="BI111" i="3" s="1"/>
  <c r="BF118" i="3"/>
  <c r="BG117" i="3" s="1"/>
  <c r="BH116" i="3" s="1"/>
  <c r="BI115" i="3" s="1"/>
  <c r="AM99" i="3"/>
  <c r="AN98" i="3" s="1"/>
  <c r="AO97" i="3" s="1"/>
  <c r="AP96" i="3" s="1"/>
  <c r="AQ95" i="3" s="1"/>
  <c r="AR94" i="3" s="1"/>
  <c r="AS93" i="3" s="1"/>
  <c r="AT92" i="3" s="1"/>
  <c r="AU91" i="3" s="1"/>
  <c r="AV90" i="3" s="1"/>
  <c r="AW89" i="3" s="1"/>
  <c r="AX88" i="3" s="1"/>
  <c r="AY87" i="3" s="1"/>
  <c r="AZ86" i="3" s="1"/>
  <c r="BA85" i="3" s="1"/>
  <c r="BB84" i="3" s="1"/>
  <c r="BC83" i="3" s="1"/>
  <c r="BD82" i="3" s="1"/>
  <c r="BE81" i="3" s="1"/>
  <c r="BF80" i="3" s="1"/>
  <c r="BG79" i="3" s="1"/>
  <c r="BH78" i="3" s="1"/>
  <c r="BI77" i="3" s="1"/>
  <c r="BJ76" i="3" s="1"/>
  <c r="AI95" i="3"/>
  <c r="AJ94" i="3" s="1"/>
  <c r="AK93" i="3" s="1"/>
  <c r="AL92" i="3" s="1"/>
  <c r="AM91" i="3" s="1"/>
  <c r="AN90" i="3" s="1"/>
  <c r="AO89" i="3" s="1"/>
  <c r="AP88" i="3" s="1"/>
  <c r="AQ87" i="3" s="1"/>
  <c r="AR86" i="3" s="1"/>
  <c r="AS85" i="3" s="1"/>
  <c r="AT84" i="3" s="1"/>
  <c r="AU83" i="3" s="1"/>
  <c r="AV82" i="3" s="1"/>
  <c r="AW81" i="3" s="1"/>
  <c r="AX80" i="3" s="1"/>
  <c r="AY79" i="3" s="1"/>
  <c r="AZ78" i="3" s="1"/>
  <c r="BA77" i="3" s="1"/>
  <c r="BB76" i="3" s="1"/>
  <c r="BC75" i="3" s="1"/>
  <c r="BD74" i="3" s="1"/>
  <c r="BE73" i="3" s="1"/>
  <c r="BF72" i="3" s="1"/>
  <c r="BG71" i="3" s="1"/>
  <c r="BH70" i="3" s="1"/>
  <c r="AG93" i="3"/>
  <c r="AH92" i="3" s="1"/>
  <c r="AI91" i="3" s="1"/>
  <c r="AA87" i="3"/>
  <c r="AB86" i="3" s="1"/>
  <c r="AC85" i="3" s="1"/>
  <c r="AD84" i="3" s="1"/>
  <c r="AE83" i="3" s="1"/>
  <c r="AF82" i="3" s="1"/>
  <c r="AG81" i="3" s="1"/>
  <c r="W83" i="3"/>
  <c r="X82" i="3" s="1"/>
  <c r="Y81" i="3" s="1"/>
  <c r="O75" i="3"/>
  <c r="P74" i="3" s="1"/>
  <c r="Q73" i="3" s="1"/>
  <c r="R72" i="3" s="1"/>
  <c r="S71" i="3" s="1"/>
  <c r="T70" i="3" s="1"/>
  <c r="U69" i="3" s="1"/>
  <c r="V68" i="3" s="1"/>
  <c r="W67" i="3" s="1"/>
  <c r="X66" i="3" s="1"/>
  <c r="Y65" i="3" s="1"/>
  <c r="Z64" i="3" s="1"/>
  <c r="AA63" i="3" s="1"/>
  <c r="AB62" i="3" s="1"/>
  <c r="AC61" i="3" s="1"/>
  <c r="AD60" i="3" s="1"/>
  <c r="AE59" i="3" s="1"/>
  <c r="AF58" i="3" s="1"/>
  <c r="AG57" i="3" s="1"/>
  <c r="AH56" i="3" s="1"/>
  <c r="AI55" i="3" s="1"/>
  <c r="AJ54" i="3" s="1"/>
  <c r="AK53" i="3" s="1"/>
  <c r="AL52" i="3" s="1"/>
  <c r="AM51" i="3" s="1"/>
  <c r="AN50" i="3" s="1"/>
  <c r="AO49" i="3" s="1"/>
  <c r="AP48" i="3" s="1"/>
  <c r="AQ47" i="3" s="1"/>
  <c r="AR46" i="3" s="1"/>
  <c r="AS45" i="3" s="1"/>
  <c r="AT44" i="3" s="1"/>
  <c r="AU43" i="3" s="1"/>
  <c r="AV42" i="3" s="1"/>
  <c r="AW41" i="3" s="1"/>
  <c r="AX40" i="3" s="1"/>
  <c r="AY39" i="3" s="1"/>
  <c r="AZ38" i="3" s="1"/>
  <c r="BA37" i="3" s="1"/>
  <c r="BB36" i="3" s="1"/>
  <c r="BC35" i="3" s="1"/>
  <c r="BD34" i="3" s="1"/>
  <c r="BE33" i="3" s="1"/>
  <c r="BF32" i="3" s="1"/>
  <c r="BG31" i="3" s="1"/>
  <c r="BH30" i="3" s="1"/>
  <c r="BI29" i="3" s="1"/>
  <c r="BJ28" i="3" s="1"/>
  <c r="L64" i="3"/>
  <c r="M63" i="3" s="1"/>
  <c r="N62" i="3" s="1"/>
  <c r="O61" i="3" s="1"/>
  <c r="P60" i="3" s="1"/>
  <c r="Q59" i="3" s="1"/>
  <c r="R58" i="3" s="1"/>
  <c r="S57" i="3" s="1"/>
  <c r="T56" i="3" s="1"/>
  <c r="U55" i="3" s="1"/>
  <c r="V54" i="3" s="1"/>
  <c r="W53" i="3" s="1"/>
  <c r="X52" i="3" s="1"/>
  <c r="Y51" i="3" s="1"/>
  <c r="Z50" i="3" s="1"/>
  <c r="AA49" i="3" s="1"/>
  <c r="AB48" i="3" s="1"/>
  <c r="AC47" i="3" s="1"/>
  <c r="AD46" i="3" s="1"/>
  <c r="AE45" i="3" s="1"/>
  <c r="AF44" i="3" s="1"/>
  <c r="AG43" i="3" s="1"/>
  <c r="AH42" i="3" s="1"/>
  <c r="AI41" i="3" s="1"/>
  <c r="AJ40" i="3" s="1"/>
  <c r="AK39" i="3" s="1"/>
  <c r="AL38" i="3" s="1"/>
  <c r="AM37" i="3" s="1"/>
  <c r="AN36" i="3" s="1"/>
  <c r="AO35" i="3" s="1"/>
  <c r="AP34" i="3" s="1"/>
  <c r="AQ33" i="3" s="1"/>
  <c r="AR32" i="3" s="1"/>
  <c r="AS31" i="3" s="1"/>
  <c r="AT30" i="3" s="1"/>
  <c r="AU29" i="3" s="1"/>
  <c r="AV28" i="3" s="1"/>
  <c r="AW27" i="3" s="1"/>
  <c r="AX26" i="3" s="1"/>
  <c r="AY25" i="3" s="1"/>
  <c r="AZ24" i="3" s="1"/>
  <c r="BA23" i="3" s="1"/>
  <c r="BB22" i="3" s="1"/>
  <c r="BC21" i="3" s="1"/>
  <c r="BD20" i="3" s="1"/>
  <c r="BE19" i="3" s="1"/>
  <c r="AW109" i="3"/>
  <c r="AX108" i="3" s="1"/>
  <c r="AY107" i="3" s="1"/>
  <c r="AZ106" i="3" s="1"/>
  <c r="BA105" i="3" s="1"/>
  <c r="BB104" i="3" s="1"/>
  <c r="BC103" i="3" s="1"/>
  <c r="BD102" i="3" s="1"/>
  <c r="BE101" i="3" s="1"/>
  <c r="BF100" i="3" s="1"/>
  <c r="BG99" i="3" s="1"/>
  <c r="BH98" i="3" s="1"/>
  <c r="BI97" i="3" s="1"/>
  <c r="BJ96" i="3" s="1"/>
  <c r="AU107" i="3"/>
  <c r="AV106" i="3" s="1"/>
  <c r="AW105" i="3" s="1"/>
  <c r="AX104" i="3" s="1"/>
  <c r="AY103" i="3" s="1"/>
  <c r="AZ102" i="3" s="1"/>
  <c r="BA101" i="3" s="1"/>
  <c r="BB100" i="3" s="1"/>
  <c r="BC99" i="3" s="1"/>
  <c r="BD98" i="3" s="1"/>
  <c r="BE97" i="3" s="1"/>
  <c r="BF96" i="3" s="1"/>
  <c r="BG95" i="3" s="1"/>
  <c r="BH94" i="3" s="1"/>
  <c r="BI93" i="3" s="1"/>
  <c r="BJ92" i="3" s="1"/>
  <c r="AO99" i="3"/>
  <c r="AP98" i="3" s="1"/>
  <c r="AQ97" i="3" s="1"/>
  <c r="AR96" i="3" s="1"/>
  <c r="AS95" i="3" s="1"/>
  <c r="AT94" i="3" s="1"/>
  <c r="AU93" i="3" s="1"/>
  <c r="AV92" i="3" s="1"/>
  <c r="AW91" i="3" s="1"/>
  <c r="AX90" i="3" s="1"/>
  <c r="AY89" i="3" s="1"/>
  <c r="AZ88" i="3" s="1"/>
  <c r="BA87" i="3" s="1"/>
  <c r="BB86" i="3" s="1"/>
  <c r="BC85" i="3" s="1"/>
  <c r="BD84" i="3" s="1"/>
  <c r="BE83" i="3" s="1"/>
  <c r="BF82" i="3" s="1"/>
  <c r="BG81" i="3" s="1"/>
  <c r="BH80" i="3" s="1"/>
  <c r="BC115" i="3"/>
  <c r="BD114" i="3" s="1"/>
  <c r="BE113" i="3" s="1"/>
  <c r="BF112" i="3" s="1"/>
  <c r="BG111" i="3" s="1"/>
  <c r="BH110" i="3" s="1"/>
  <c r="BI109" i="3" s="1"/>
  <c r="AL98" i="3"/>
  <c r="AM97" i="3" s="1"/>
  <c r="AN96" i="3" s="1"/>
  <c r="AO95" i="3" s="1"/>
  <c r="AP94" i="3" s="1"/>
  <c r="AQ93" i="3" s="1"/>
  <c r="AR92" i="3" s="1"/>
  <c r="AS91" i="3" s="1"/>
  <c r="AT90" i="3" s="1"/>
  <c r="AU89" i="3" s="1"/>
  <c r="AV88" i="3" s="1"/>
  <c r="AW87" i="3" s="1"/>
  <c r="AX86" i="3" s="1"/>
  <c r="AY85" i="3" s="1"/>
  <c r="AZ84" i="3" s="1"/>
  <c r="BA83" i="3" s="1"/>
  <c r="BB82" i="3" s="1"/>
  <c r="BC81" i="3" s="1"/>
  <c r="BD80" i="3" s="1"/>
  <c r="BE79" i="3" s="1"/>
  <c r="BF78" i="3" s="1"/>
  <c r="BG77" i="3" s="1"/>
  <c r="BH76" i="3" s="1"/>
  <c r="BI75" i="3" s="1"/>
  <c r="BJ74" i="3" s="1"/>
  <c r="AH94" i="3"/>
  <c r="AI93" i="3" s="1"/>
  <c r="AJ92" i="3" s="1"/>
  <c r="AK91" i="3" s="1"/>
  <c r="AL90" i="3" s="1"/>
  <c r="AM89" i="3" s="1"/>
  <c r="AN88" i="3" s="1"/>
  <c r="AO87" i="3" s="1"/>
  <c r="AP86" i="3" s="1"/>
  <c r="AQ85" i="3" s="1"/>
  <c r="AR84" i="3" s="1"/>
  <c r="AS83" i="3" s="1"/>
  <c r="AT82" i="3" s="1"/>
  <c r="AU81" i="3" s="1"/>
  <c r="AV80" i="3" s="1"/>
  <c r="AW79" i="3" s="1"/>
  <c r="AX78" i="3" s="1"/>
  <c r="AY77" i="3" s="1"/>
  <c r="AZ76" i="3" s="1"/>
  <c r="BA75" i="3" s="1"/>
  <c r="BB74" i="3" s="1"/>
  <c r="BC73" i="3" s="1"/>
  <c r="BD72" i="3" s="1"/>
  <c r="BE71" i="3" s="1"/>
  <c r="BF70" i="3" s="1"/>
  <c r="AF92" i="3"/>
  <c r="AG91" i="3" s="1"/>
  <c r="AH90" i="3" s="1"/>
  <c r="AI89" i="3" s="1"/>
  <c r="AJ88" i="3" s="1"/>
  <c r="AK87" i="3" s="1"/>
  <c r="AL86" i="3" s="1"/>
  <c r="AM85" i="3" s="1"/>
  <c r="AN84" i="3" s="1"/>
  <c r="AO83" i="3" s="1"/>
  <c r="AP82" i="3" s="1"/>
  <c r="AQ81" i="3" s="1"/>
  <c r="AR80" i="3" s="1"/>
  <c r="AS79" i="3" s="1"/>
  <c r="AT78" i="3" s="1"/>
  <c r="AU77" i="3" s="1"/>
  <c r="AV76" i="3" s="1"/>
  <c r="AW75" i="3" s="1"/>
  <c r="AX74" i="3" s="1"/>
  <c r="AY73" i="3" s="1"/>
  <c r="AZ72" i="3" s="1"/>
  <c r="BA71" i="3" s="1"/>
  <c r="BB70" i="3" s="1"/>
  <c r="BC69" i="3" s="1"/>
  <c r="BD68" i="3" s="1"/>
  <c r="BE67" i="3" s="1"/>
  <c r="BF66" i="3" s="1"/>
  <c r="BG65" i="3" s="1"/>
  <c r="BH64" i="3" s="1"/>
  <c r="BI63" i="3" s="1"/>
  <c r="BJ62" i="3" s="1"/>
  <c r="R78" i="3"/>
  <c r="S77" i="3" s="1"/>
  <c r="T76" i="3" s="1"/>
  <c r="U75" i="3" s="1"/>
  <c r="V74" i="3" s="1"/>
  <c r="W73" i="3" s="1"/>
  <c r="X72" i="3" s="1"/>
  <c r="Y71" i="3" s="1"/>
  <c r="L72" i="3"/>
  <c r="M71" i="3" s="1"/>
  <c r="N70" i="3" s="1"/>
  <c r="O69" i="3" s="1"/>
  <c r="P68" i="3" s="1"/>
  <c r="Q67" i="3" s="1"/>
  <c r="R66" i="3" s="1"/>
  <c r="S65" i="3" s="1"/>
  <c r="T64" i="3" s="1"/>
  <c r="U63" i="3" s="1"/>
  <c r="V62" i="3" s="1"/>
  <c r="W61" i="3" s="1"/>
  <c r="X60" i="3" s="1"/>
  <c r="Y59" i="3" s="1"/>
  <c r="Z58" i="3" s="1"/>
  <c r="AA57" i="3" s="1"/>
  <c r="AB56" i="3" s="1"/>
  <c r="AC55" i="3" s="1"/>
  <c r="AD54" i="3" s="1"/>
  <c r="AE53" i="3" s="1"/>
  <c r="AF52" i="3" s="1"/>
  <c r="AG51" i="3" s="1"/>
  <c r="AH50" i="3" s="1"/>
  <c r="AI49" i="3" s="1"/>
  <c r="AJ48" i="3" s="1"/>
  <c r="AK47" i="3" s="1"/>
  <c r="AL46" i="3" s="1"/>
  <c r="AM45" i="3" s="1"/>
  <c r="AN44" i="3" s="1"/>
  <c r="AO43" i="3" s="1"/>
  <c r="AP42" i="3" s="1"/>
  <c r="AQ41" i="3" s="1"/>
  <c r="AR40" i="3" s="1"/>
  <c r="AS39" i="3" s="1"/>
  <c r="AT38" i="3" s="1"/>
  <c r="AU37" i="3" s="1"/>
  <c r="AV36" i="3" s="1"/>
  <c r="AW35" i="3" s="1"/>
  <c r="AX34" i="3" s="1"/>
  <c r="AY33" i="3" s="1"/>
  <c r="AZ32" i="3" s="1"/>
  <c r="BA31" i="3" s="1"/>
  <c r="BB30" i="3" s="1"/>
  <c r="BC29" i="3" s="1"/>
  <c r="BD28" i="3" s="1"/>
  <c r="BE27" i="3" s="1"/>
  <c r="BF26" i="3" s="1"/>
  <c r="BG25" i="3" s="1"/>
  <c r="BH24" i="3" s="1"/>
  <c r="BI23" i="3" s="1"/>
  <c r="BJ22" i="3" s="1"/>
  <c r="BA113" i="3"/>
  <c r="BB112" i="3" s="1"/>
  <c r="BC111" i="3" s="1"/>
  <c r="BD110" i="3" s="1"/>
  <c r="BE109" i="3" s="1"/>
  <c r="BF108" i="3" s="1"/>
  <c r="BG107" i="3" s="1"/>
  <c r="BH106" i="3" s="1"/>
  <c r="BI105" i="3" s="1"/>
  <c r="K67" i="3"/>
  <c r="L66" i="3" s="1"/>
  <c r="M65" i="3" s="1"/>
  <c r="N64" i="3" s="1"/>
  <c r="O63" i="3" s="1"/>
  <c r="P62" i="3" s="1"/>
  <c r="Q61" i="3" s="1"/>
  <c r="R60" i="3" s="1"/>
  <c r="S59" i="3" s="1"/>
  <c r="T58" i="3" s="1"/>
  <c r="U57" i="3" s="1"/>
  <c r="V56" i="3" s="1"/>
  <c r="W55" i="3" s="1"/>
  <c r="X54" i="3" s="1"/>
  <c r="Y53" i="3" s="1"/>
  <c r="Z52" i="3" s="1"/>
  <c r="AA51" i="3" s="1"/>
  <c r="AB50" i="3" s="1"/>
  <c r="AC49" i="3" s="1"/>
  <c r="AD48" i="3" s="1"/>
  <c r="AE47" i="3" s="1"/>
  <c r="AF46" i="3" s="1"/>
  <c r="AG45" i="3" s="1"/>
  <c r="AH44" i="3" s="1"/>
  <c r="AI43" i="3" s="1"/>
  <c r="AJ42" i="3" s="1"/>
  <c r="AK41" i="3" s="1"/>
  <c r="AL40" i="3" s="1"/>
  <c r="AM39" i="3" s="1"/>
  <c r="AN38" i="3" s="1"/>
  <c r="AO37" i="3" s="1"/>
  <c r="AP36" i="3" s="1"/>
  <c r="AQ35" i="3" s="1"/>
  <c r="AR34" i="3" s="1"/>
  <c r="AS33" i="3" s="1"/>
  <c r="AT32" i="3" s="1"/>
  <c r="AU31" i="3" s="1"/>
  <c r="AV30" i="3" s="1"/>
  <c r="AW29" i="3" s="1"/>
  <c r="AX28" i="3" s="1"/>
  <c r="AY27" i="3" s="1"/>
  <c r="AZ26" i="3" s="1"/>
  <c r="BA25" i="3" s="1"/>
  <c r="BB24" i="3" s="1"/>
  <c r="BC23" i="3" s="1"/>
  <c r="BD22" i="3" s="1"/>
  <c r="BE21" i="3" s="1"/>
  <c r="BF20" i="3" s="1"/>
  <c r="BG19" i="3" s="1"/>
  <c r="AO101" i="3"/>
  <c r="AP100" i="3" s="1"/>
  <c r="AQ99" i="3" s="1"/>
  <c r="AR98" i="3" s="1"/>
  <c r="AS97" i="3" s="1"/>
  <c r="AT96" i="3" s="1"/>
  <c r="AU95" i="3" s="1"/>
  <c r="AV94" i="3" s="1"/>
  <c r="AW93" i="3" s="1"/>
  <c r="AX92" i="3" s="1"/>
  <c r="AY91" i="3" s="1"/>
  <c r="AZ90" i="3" s="1"/>
  <c r="BA89" i="3" s="1"/>
  <c r="BB88" i="3" s="1"/>
  <c r="BC87" i="3" s="1"/>
  <c r="BD86" i="3" s="1"/>
  <c r="BE85" i="3" s="1"/>
  <c r="BF84" i="3" s="1"/>
  <c r="BG83" i="3" s="1"/>
  <c r="BH82" i="3" s="1"/>
  <c r="BI81" i="3" s="1"/>
  <c r="BJ80" i="3" s="1"/>
  <c r="Q77" i="3"/>
  <c r="R76" i="3" s="1"/>
  <c r="S75" i="3" s="1"/>
  <c r="T74" i="3" s="1"/>
  <c r="U73" i="3" s="1"/>
  <c r="V72" i="3" s="1"/>
  <c r="W71" i="3" s="1"/>
  <c r="K69" i="3"/>
  <c r="L68" i="3" s="1"/>
  <c r="M67" i="3" s="1"/>
  <c r="N66" i="3" s="1"/>
  <c r="O65" i="3" s="1"/>
  <c r="P64" i="3" s="1"/>
  <c r="Q63" i="3" s="1"/>
  <c r="R62" i="3" s="1"/>
  <c r="S61" i="3" s="1"/>
  <c r="T60" i="3" s="1"/>
  <c r="U59" i="3" s="1"/>
  <c r="V58" i="3" s="1"/>
  <c r="W57" i="3" s="1"/>
  <c r="X56" i="3" s="1"/>
  <c r="Y55" i="3" s="1"/>
  <c r="Z54" i="3" s="1"/>
  <c r="AA53" i="3" s="1"/>
  <c r="AB52" i="3" s="1"/>
  <c r="AC51" i="3" s="1"/>
  <c r="AD50" i="3" s="1"/>
  <c r="AE49" i="3" s="1"/>
  <c r="AF48" i="3" s="1"/>
  <c r="AG47" i="3" s="1"/>
  <c r="AH46" i="3" s="1"/>
  <c r="AI45" i="3" s="1"/>
  <c r="AJ44" i="3" s="1"/>
  <c r="AK43" i="3" s="1"/>
  <c r="AL42" i="3" s="1"/>
  <c r="AM41" i="3" s="1"/>
  <c r="AN40" i="3" s="1"/>
  <c r="AO39" i="3" s="1"/>
  <c r="AP38" i="3" s="1"/>
  <c r="AQ37" i="3" s="1"/>
  <c r="AR36" i="3" s="1"/>
  <c r="AS35" i="3" s="1"/>
  <c r="AT34" i="3" s="1"/>
  <c r="AU33" i="3" s="1"/>
  <c r="AV32" i="3" s="1"/>
  <c r="AW31" i="3" s="1"/>
  <c r="AX30" i="3" s="1"/>
  <c r="AY29" i="3" s="1"/>
  <c r="AZ28" i="3" s="1"/>
  <c r="BA27" i="3" s="1"/>
  <c r="BB26" i="3" s="1"/>
  <c r="BC25" i="3" s="1"/>
  <c r="BD24" i="3" s="1"/>
  <c r="BE23" i="3" s="1"/>
  <c r="BF22" i="3" s="1"/>
  <c r="BG21" i="3" s="1"/>
  <c r="BH20" i="3" s="1"/>
  <c r="BI19" i="3" s="1"/>
  <c r="N74" i="3"/>
  <c r="O73" i="3" s="1"/>
  <c r="P72" i="3" s="1"/>
  <c r="Q71" i="3" s="1"/>
  <c r="R70" i="3" s="1"/>
  <c r="S69" i="3" s="1"/>
  <c r="T68" i="3" s="1"/>
  <c r="U67" i="3" s="1"/>
  <c r="V66" i="3" s="1"/>
  <c r="W65" i="3" s="1"/>
  <c r="X64" i="3" s="1"/>
  <c r="Y63" i="3" s="1"/>
  <c r="Z62" i="3" s="1"/>
  <c r="AA61" i="3" s="1"/>
  <c r="AB60" i="3" s="1"/>
  <c r="AC59" i="3" s="1"/>
  <c r="AD58" i="3" s="1"/>
  <c r="AE57" i="3" s="1"/>
  <c r="AF56" i="3" s="1"/>
  <c r="AG55" i="3" s="1"/>
  <c r="AH54" i="3" s="1"/>
  <c r="AI53" i="3" s="1"/>
  <c r="AJ52" i="3" s="1"/>
  <c r="AK51" i="3" s="1"/>
  <c r="AL50" i="3" s="1"/>
  <c r="AM49" i="3" s="1"/>
  <c r="AN48" i="3" s="1"/>
  <c r="AO47" i="3" s="1"/>
  <c r="AP46" i="3" s="1"/>
  <c r="AQ45" i="3" s="1"/>
  <c r="AR44" i="3" s="1"/>
  <c r="AS43" i="3" s="1"/>
  <c r="AT42" i="3" s="1"/>
  <c r="AU41" i="3" s="1"/>
  <c r="AV40" i="3" s="1"/>
  <c r="AW39" i="3" s="1"/>
  <c r="AX38" i="3" s="1"/>
  <c r="AY37" i="3" s="1"/>
  <c r="AZ36" i="3" s="1"/>
  <c r="BA35" i="3" s="1"/>
  <c r="BB34" i="3" s="1"/>
  <c r="BC33" i="3" s="1"/>
  <c r="BD32" i="3" s="1"/>
  <c r="BE31" i="3" s="1"/>
  <c r="BF30" i="3" s="1"/>
  <c r="BG29" i="3" s="1"/>
  <c r="BH28" i="3" s="1"/>
  <c r="BI27" i="3" s="1"/>
  <c r="BJ26" i="3" s="1"/>
  <c r="BB114" i="3"/>
  <c r="BC113" i="3" s="1"/>
  <c r="BD112" i="3" s="1"/>
  <c r="BE111" i="3" s="1"/>
  <c r="BF110" i="3" s="1"/>
  <c r="BG109" i="3" s="1"/>
  <c r="BH108" i="3" s="1"/>
  <c r="BI107" i="3" s="1"/>
  <c r="AX110" i="3"/>
  <c r="AY109" i="3" s="1"/>
  <c r="AZ108" i="3" s="1"/>
  <c r="BA107" i="3" s="1"/>
  <c r="BB106" i="3" s="1"/>
  <c r="BC105" i="3" s="1"/>
  <c r="BD104" i="3" s="1"/>
  <c r="BE103" i="3" s="1"/>
  <c r="BF102" i="3" s="1"/>
  <c r="BG101" i="3" s="1"/>
  <c r="BH100" i="3" s="1"/>
  <c r="BI99" i="3" s="1"/>
  <c r="BJ98" i="3" s="1"/>
  <c r="AT106" i="3"/>
  <c r="AU105" i="3" s="1"/>
  <c r="AV104" i="3" s="1"/>
  <c r="AW103" i="3" s="1"/>
  <c r="AX102" i="3" s="1"/>
  <c r="AY101" i="3" s="1"/>
  <c r="AZ100" i="3" s="1"/>
  <c r="BA99" i="3" s="1"/>
  <c r="BB98" i="3" s="1"/>
  <c r="BC97" i="3" s="1"/>
  <c r="BD96" i="3" s="1"/>
  <c r="BE95" i="3" s="1"/>
  <c r="BF94" i="3" s="1"/>
  <c r="BG93" i="3" s="1"/>
  <c r="BH92" i="3" s="1"/>
  <c r="BI91" i="3" s="1"/>
  <c r="BJ90" i="3" s="1"/>
  <c r="BI11" i="3"/>
  <c r="BJ10" i="3" s="1"/>
  <c r="X84" i="3"/>
  <c r="Y83" i="3" s="1"/>
  <c r="Z82" i="3" s="1"/>
  <c r="AA81" i="3" s="1"/>
  <c r="AB80" i="3" s="1"/>
  <c r="AC79" i="3" s="1"/>
  <c r="AD78" i="3" s="1"/>
  <c r="AE77" i="3" s="1"/>
  <c r="AF76" i="3" s="1"/>
  <c r="AG75" i="3" s="1"/>
  <c r="AH74" i="3" s="1"/>
  <c r="AI73" i="3" s="1"/>
  <c r="AJ72" i="3" s="1"/>
  <c r="AK71" i="3" s="1"/>
  <c r="AL70" i="3" s="1"/>
  <c r="AM69" i="3" s="1"/>
  <c r="AN68" i="3" s="1"/>
  <c r="AO67" i="3" s="1"/>
  <c r="AP66" i="3" s="1"/>
  <c r="AQ65" i="3" s="1"/>
  <c r="AR64" i="3" s="1"/>
  <c r="AS63" i="3" s="1"/>
  <c r="AT62" i="3" s="1"/>
  <c r="AU61" i="3" s="1"/>
  <c r="AV60" i="3" s="1"/>
  <c r="AW59" i="3" s="1"/>
  <c r="AX58" i="3" s="1"/>
  <c r="AY57" i="3" s="1"/>
  <c r="AZ56" i="3" s="1"/>
  <c r="BA55" i="3" s="1"/>
  <c r="BB54" i="3" s="1"/>
  <c r="BC53" i="3" s="1"/>
  <c r="BD52" i="3" s="1"/>
  <c r="BE51" i="3" s="1"/>
  <c r="BF50" i="3" s="1"/>
  <c r="S79" i="3"/>
  <c r="T78" i="3" s="1"/>
  <c r="U77" i="3" s="1"/>
  <c r="V76" i="3" s="1"/>
  <c r="W75" i="3" s="1"/>
  <c r="X74" i="3" s="1"/>
  <c r="Y73" i="3" s="1"/>
  <c r="Z72" i="3" s="1"/>
  <c r="AA71" i="3" s="1"/>
  <c r="AB70" i="3" s="1"/>
  <c r="AC69" i="3" s="1"/>
  <c r="AD68" i="3" s="1"/>
  <c r="AE67" i="3" s="1"/>
  <c r="AF66" i="3" s="1"/>
  <c r="AG65" i="3" s="1"/>
  <c r="AH64" i="3" s="1"/>
  <c r="AI63" i="3" s="1"/>
  <c r="AJ62" i="3" s="1"/>
  <c r="AK61" i="3" s="1"/>
  <c r="AL60" i="3" s="1"/>
  <c r="AM59" i="3" s="1"/>
  <c r="AN58" i="3" s="1"/>
  <c r="AO57" i="3" s="1"/>
  <c r="AP56" i="3" s="1"/>
  <c r="AQ55" i="3" s="1"/>
  <c r="AR54" i="3" s="1"/>
  <c r="AS53" i="3" s="1"/>
  <c r="AT52" i="3" s="1"/>
  <c r="AU51" i="3" s="1"/>
  <c r="AV50" i="3" s="1"/>
  <c r="AW49" i="3" s="1"/>
  <c r="AX48" i="3" s="1"/>
  <c r="AY47" i="3" s="1"/>
  <c r="AZ46" i="3" s="1"/>
  <c r="BA45" i="3" s="1"/>
  <c r="BB44" i="3" s="1"/>
  <c r="BC43" i="3" s="1"/>
  <c r="BD42" i="3" s="1"/>
  <c r="BE41" i="3" s="1"/>
  <c r="L56" i="3"/>
  <c r="M55" i="3" s="1"/>
  <c r="N54" i="3" s="1"/>
  <c r="O53" i="3" s="1"/>
  <c r="P52" i="3" s="1"/>
  <c r="Q51" i="3" s="1"/>
  <c r="R50" i="3" s="1"/>
  <c r="S49" i="3" s="1"/>
  <c r="T48" i="3" s="1"/>
  <c r="U47" i="3" s="1"/>
  <c r="V46" i="3" s="1"/>
  <c r="W45" i="3" s="1"/>
  <c r="X44" i="3" s="1"/>
  <c r="Y43" i="3" s="1"/>
  <c r="Z42" i="3" s="1"/>
  <c r="AA41" i="3" s="1"/>
  <c r="AB40" i="3" s="1"/>
  <c r="AC39" i="3" s="1"/>
  <c r="AD38" i="3" s="1"/>
  <c r="AE37" i="3" s="1"/>
  <c r="AF36" i="3" s="1"/>
  <c r="AG35" i="3" s="1"/>
  <c r="AH34" i="3" s="1"/>
  <c r="AI33" i="3" s="1"/>
  <c r="AJ32" i="3" s="1"/>
  <c r="AK31" i="3" s="1"/>
  <c r="AL30" i="3" s="1"/>
  <c r="AM29" i="3" s="1"/>
  <c r="AN28" i="3" s="1"/>
  <c r="AO27" i="3" s="1"/>
  <c r="AP26" i="3" s="1"/>
  <c r="AQ25" i="3" s="1"/>
  <c r="AR24" i="3" s="1"/>
  <c r="AS23" i="3" s="1"/>
  <c r="AT22" i="3" s="1"/>
  <c r="AU21" i="3" s="1"/>
  <c r="AV20" i="3" s="1"/>
  <c r="AW19" i="3" s="1"/>
  <c r="AX18" i="3" s="1"/>
  <c r="AY17" i="3" s="1"/>
  <c r="AZ16" i="3" s="1"/>
  <c r="BA15" i="3" s="1"/>
  <c r="BB14" i="3" s="1"/>
  <c r="BC13" i="3" s="1"/>
  <c r="BH120" i="3"/>
  <c r="L60" i="3"/>
  <c r="M59" i="3" s="1"/>
  <c r="N58" i="3" s="1"/>
  <c r="O57" i="3" s="1"/>
  <c r="P56" i="3" s="1"/>
  <c r="Q55" i="3" s="1"/>
  <c r="R54" i="3" s="1"/>
  <c r="S53" i="3" s="1"/>
  <c r="T52" i="3" s="1"/>
  <c r="U51" i="3" s="1"/>
  <c r="V50" i="3" s="1"/>
  <c r="W49" i="3" s="1"/>
  <c r="X48" i="3" s="1"/>
  <c r="Y47" i="3" s="1"/>
  <c r="Z46" i="3" s="1"/>
  <c r="AA45" i="3" s="1"/>
  <c r="AB44" i="3" s="1"/>
  <c r="AC43" i="3" s="1"/>
  <c r="AD42" i="3" s="1"/>
  <c r="AE41" i="3" s="1"/>
  <c r="AF40" i="3" s="1"/>
  <c r="AG39" i="3" s="1"/>
  <c r="AH38" i="3" s="1"/>
  <c r="AI37" i="3" s="1"/>
  <c r="AJ36" i="3" s="1"/>
  <c r="AK35" i="3" s="1"/>
  <c r="AL34" i="3" s="1"/>
  <c r="AM33" i="3" s="1"/>
  <c r="AN32" i="3" s="1"/>
  <c r="AO31" i="3" s="1"/>
  <c r="AP30" i="3" s="1"/>
  <c r="AQ29" i="3" s="1"/>
  <c r="AR28" i="3" s="1"/>
  <c r="AS27" i="3" s="1"/>
  <c r="AT26" i="3" s="1"/>
  <c r="AU25" i="3" s="1"/>
  <c r="AV24" i="3" s="1"/>
  <c r="AW23" i="3" s="1"/>
  <c r="AX22" i="3" s="1"/>
  <c r="AY21" i="3" s="1"/>
  <c r="BE117" i="3"/>
  <c r="BF116" i="3" s="1"/>
  <c r="BG115" i="3" s="1"/>
  <c r="BH114" i="3" s="1"/>
  <c r="BI113" i="3" s="1"/>
  <c r="AK97" i="3"/>
  <c r="AL96" i="3" s="1"/>
  <c r="AM95" i="3" s="1"/>
  <c r="AN94" i="3" s="1"/>
  <c r="AO93" i="3" s="1"/>
  <c r="AP92" i="3" s="1"/>
  <c r="AQ91" i="3" s="1"/>
  <c r="L58" i="3"/>
  <c r="M57" i="3" s="1"/>
  <c r="N56" i="3" s="1"/>
  <c r="O55" i="3" s="1"/>
  <c r="P54" i="3" s="1"/>
  <c r="Q53" i="3" s="1"/>
  <c r="R52" i="3" s="1"/>
  <c r="S51" i="3" s="1"/>
  <c r="T50" i="3" s="1"/>
  <c r="U49" i="3" s="1"/>
  <c r="V48" i="3" s="1"/>
  <c r="W47" i="3" s="1"/>
  <c r="X46" i="3" s="1"/>
  <c r="Y45" i="3" s="1"/>
  <c r="Z44" i="3" s="1"/>
  <c r="AA43" i="3" s="1"/>
  <c r="AB42" i="3" s="1"/>
  <c r="AC41" i="3" s="1"/>
  <c r="AD40" i="3" s="1"/>
  <c r="AE39" i="3" s="1"/>
  <c r="AF38" i="3" s="1"/>
  <c r="AG37" i="3" s="1"/>
  <c r="AH36" i="3" s="1"/>
  <c r="AI35" i="3" s="1"/>
  <c r="AJ34" i="3" s="1"/>
  <c r="AK33" i="3" s="1"/>
  <c r="AL32" i="3" s="1"/>
  <c r="AM31" i="3" s="1"/>
  <c r="AN30" i="3" s="1"/>
  <c r="AO29" i="3" s="1"/>
  <c r="AP28" i="3" s="1"/>
  <c r="AQ27" i="3" s="1"/>
  <c r="AR26" i="3" s="1"/>
  <c r="AS25" i="3" s="1"/>
  <c r="AT24" i="3" s="1"/>
  <c r="AU23" i="3" s="1"/>
  <c r="AV22" i="3" s="1"/>
  <c r="AW21" i="3" s="1"/>
  <c r="AX20" i="3" s="1"/>
  <c r="AY19" i="3" s="1"/>
  <c r="AZ18" i="3" s="1"/>
  <c r="BA17" i="3" s="1"/>
  <c r="BB16" i="3" s="1"/>
  <c r="BC15" i="3" s="1"/>
  <c r="AD90" i="3"/>
  <c r="AE89" i="3" s="1"/>
  <c r="AF88" i="3" s="1"/>
  <c r="AG87" i="3" s="1"/>
  <c r="AH86" i="3" s="1"/>
  <c r="AI85" i="3" s="1"/>
  <c r="AJ84" i="3" s="1"/>
  <c r="AK83" i="3" s="1"/>
  <c r="AL82" i="3" s="1"/>
  <c r="AM81" i="3" s="1"/>
  <c r="AN80" i="3" s="1"/>
  <c r="AO79" i="3" s="1"/>
  <c r="AP78" i="3" s="1"/>
  <c r="AQ77" i="3" s="1"/>
  <c r="AR76" i="3" s="1"/>
  <c r="AS75" i="3" s="1"/>
  <c r="AT74" i="3" s="1"/>
  <c r="AU73" i="3" s="1"/>
  <c r="AV72" i="3" s="1"/>
  <c r="AW71" i="3" s="1"/>
  <c r="AX70" i="3" s="1"/>
  <c r="AY69" i="3" s="1"/>
  <c r="AZ68" i="3" s="1"/>
  <c r="BA67" i="3" s="1"/>
  <c r="BB66" i="3" s="1"/>
  <c r="BC65" i="3" s="1"/>
  <c r="BD64" i="3" s="1"/>
  <c r="BE63" i="3" s="1"/>
  <c r="BF62" i="3" s="1"/>
  <c r="BG61" i="3" s="1"/>
  <c r="BH60" i="3" s="1"/>
  <c r="BI59" i="3" s="1"/>
  <c r="BJ58" i="3" s="1"/>
  <c r="Z86" i="3"/>
  <c r="AA85" i="3" s="1"/>
  <c r="AB84" i="3" s="1"/>
  <c r="AC83" i="3" s="1"/>
  <c r="AD82" i="3" s="1"/>
  <c r="AE81" i="3" s="1"/>
  <c r="AF80" i="3" s="1"/>
  <c r="AG79" i="3" s="1"/>
  <c r="AH78" i="3" s="1"/>
  <c r="AI77" i="3" s="1"/>
  <c r="AJ76" i="3" s="1"/>
  <c r="AK75" i="3" s="1"/>
  <c r="AL74" i="3" s="1"/>
  <c r="AM73" i="3" s="1"/>
  <c r="AN72" i="3" s="1"/>
  <c r="AO71" i="3" s="1"/>
  <c r="AP70" i="3" s="1"/>
  <c r="AQ69" i="3" s="1"/>
  <c r="AR68" i="3" s="1"/>
  <c r="AS67" i="3" s="1"/>
  <c r="AT66" i="3" s="1"/>
  <c r="AU65" i="3" s="1"/>
  <c r="AV64" i="3" s="1"/>
  <c r="AW63" i="3" s="1"/>
  <c r="AX62" i="3" s="1"/>
  <c r="AY61" i="3" s="1"/>
  <c r="AZ60" i="3" s="1"/>
  <c r="BA59" i="3" s="1"/>
  <c r="BB58" i="3" s="1"/>
  <c r="BC57" i="3" s="1"/>
  <c r="BD56" i="3" s="1"/>
  <c r="BE55" i="3" s="1"/>
  <c r="BF54" i="3" s="1"/>
  <c r="BG53" i="3" s="1"/>
  <c r="BH52" i="3" s="1"/>
  <c r="BI51" i="3" s="1"/>
  <c r="BJ50" i="3" s="1"/>
  <c r="AR104" i="3"/>
  <c r="AS103" i="3" s="1"/>
  <c r="AT102" i="3" s="1"/>
  <c r="AU101" i="3" s="1"/>
  <c r="AV100" i="3" s="1"/>
  <c r="AW99" i="3" s="1"/>
  <c r="AX98" i="3" s="1"/>
  <c r="AY97" i="3" s="1"/>
  <c r="AZ96" i="3" s="1"/>
  <c r="BA95" i="3" s="1"/>
  <c r="BB94" i="3" s="1"/>
  <c r="BC93" i="3" s="1"/>
  <c r="BD92" i="3" s="1"/>
  <c r="BE91" i="3" s="1"/>
  <c r="BF90" i="3" s="1"/>
  <c r="BG89" i="3" s="1"/>
  <c r="BH88" i="3" s="1"/>
  <c r="BI87" i="3" s="1"/>
  <c r="BJ86" i="3" s="1"/>
  <c r="AE91" i="3"/>
  <c r="AF90" i="3" s="1"/>
  <c r="AG89" i="3" s="1"/>
  <c r="AH88" i="3" s="1"/>
  <c r="AI87" i="3" s="1"/>
  <c r="AJ86" i="3" s="1"/>
  <c r="AK85" i="3" s="1"/>
  <c r="AL84" i="3" s="1"/>
  <c r="AM83" i="3" s="1"/>
  <c r="AN82" i="3" s="1"/>
  <c r="AO81" i="3" s="1"/>
  <c r="AP80" i="3" s="1"/>
  <c r="AQ79" i="3" s="1"/>
  <c r="AR78" i="3" s="1"/>
  <c r="AS77" i="3" s="1"/>
  <c r="AT76" i="3" s="1"/>
  <c r="AU75" i="3" s="1"/>
  <c r="AV74" i="3" s="1"/>
  <c r="AW73" i="3" s="1"/>
  <c r="AX72" i="3" s="1"/>
  <c r="AY71" i="3" s="1"/>
  <c r="AZ70" i="3" s="1"/>
  <c r="BA69" i="3" s="1"/>
  <c r="BB68" i="3" s="1"/>
  <c r="BC67" i="3" s="1"/>
  <c r="BD66" i="3" s="1"/>
  <c r="BE65" i="3" s="1"/>
  <c r="BF64" i="3" s="1"/>
  <c r="BG63" i="3" s="1"/>
  <c r="BH62" i="3" s="1"/>
  <c r="BI61" i="3" s="1"/>
  <c r="BJ60" i="3" s="1"/>
  <c r="P76" i="3"/>
  <c r="Q75" i="3" s="1"/>
  <c r="R74" i="3" s="1"/>
  <c r="S73" i="3" s="1"/>
  <c r="T72" i="3" s="1"/>
  <c r="U71" i="3" s="1"/>
  <c r="V70" i="3" s="1"/>
  <c r="W69" i="3" s="1"/>
  <c r="X68" i="3" s="1"/>
  <c r="Y67" i="3" s="1"/>
  <c r="Z66" i="3" s="1"/>
  <c r="AA65" i="3" s="1"/>
  <c r="AB64" i="3" s="1"/>
  <c r="AC63" i="3" s="1"/>
  <c r="AD62" i="3" s="1"/>
  <c r="AE61" i="3" s="1"/>
  <c r="AF60" i="3" s="1"/>
  <c r="AG59" i="3" s="1"/>
  <c r="AH58" i="3" s="1"/>
  <c r="AI57" i="3" s="1"/>
  <c r="AJ56" i="3" s="1"/>
  <c r="AK55" i="3" s="1"/>
  <c r="AL54" i="3" s="1"/>
  <c r="AM53" i="3" s="1"/>
  <c r="AN52" i="3" s="1"/>
  <c r="AO51" i="3" s="1"/>
  <c r="AP50" i="3" s="1"/>
  <c r="AQ49" i="3" s="1"/>
  <c r="AR48" i="3" s="1"/>
  <c r="AS47" i="3" s="1"/>
  <c r="AT46" i="3" s="1"/>
  <c r="AU45" i="3" s="1"/>
  <c r="AV44" i="3" s="1"/>
  <c r="AW43" i="3" s="1"/>
  <c r="AX42" i="3" s="1"/>
  <c r="AY41" i="3" s="1"/>
  <c r="AZ40" i="3" s="1"/>
  <c r="BA39" i="3" s="1"/>
  <c r="BB38" i="3" s="1"/>
  <c r="BC37" i="3" s="1"/>
  <c r="BD36" i="3" s="1"/>
  <c r="BE35" i="3" s="1"/>
  <c r="BF34" i="3" s="1"/>
  <c r="BG33" i="3" s="1"/>
  <c r="BH32" i="3" s="1"/>
  <c r="BI31" i="3" s="1"/>
  <c r="BJ30" i="3" s="1"/>
  <c r="D63" i="3"/>
  <c r="E62" i="3" s="1"/>
  <c r="F61" i="3" s="1"/>
  <c r="G60" i="3" s="1"/>
  <c r="H59" i="3" s="1"/>
  <c r="I58" i="3" s="1"/>
  <c r="J57" i="3" s="1"/>
  <c r="K56" i="3" s="1"/>
  <c r="L55" i="3" s="1"/>
  <c r="M54" i="3" s="1"/>
  <c r="N53" i="3" s="1"/>
  <c r="O52" i="3" s="1"/>
  <c r="P51" i="3" s="1"/>
  <c r="Q50" i="3" s="1"/>
  <c r="R49" i="3" s="1"/>
  <c r="S48" i="3" s="1"/>
  <c r="T47" i="3" s="1"/>
  <c r="U46" i="3" s="1"/>
  <c r="V45" i="3" s="1"/>
  <c r="W44" i="3" s="1"/>
  <c r="X43" i="3" s="1"/>
  <c r="Y42" i="3" s="1"/>
  <c r="Z41" i="3" s="1"/>
  <c r="AA40" i="3" s="1"/>
  <c r="AB39" i="3" s="1"/>
  <c r="AC38" i="3" s="1"/>
  <c r="AD37" i="3" s="1"/>
  <c r="AE36" i="3" s="1"/>
  <c r="AF35" i="3" s="1"/>
  <c r="AG34" i="3" s="1"/>
  <c r="AH33" i="3" s="1"/>
  <c r="AI32" i="3" s="1"/>
  <c r="AJ31" i="3" s="1"/>
  <c r="AK30" i="3" s="1"/>
  <c r="AL29" i="3" s="1"/>
  <c r="AM28" i="3" s="1"/>
  <c r="AN27" i="3" s="1"/>
  <c r="AO26" i="3" s="1"/>
  <c r="AP25" i="3" s="1"/>
  <c r="AQ24" i="3" s="1"/>
  <c r="AR23" i="3" s="1"/>
  <c r="AS22" i="3" s="1"/>
  <c r="AT21" i="3" s="1"/>
  <c r="AU20" i="3" s="1"/>
  <c r="E64" i="3"/>
  <c r="F63" i="3" s="1"/>
  <c r="G62" i="3" s="1"/>
  <c r="H61" i="3" s="1"/>
  <c r="BG69" i="3"/>
  <c r="BH68" i="3" s="1"/>
  <c r="BI67" i="3" s="1"/>
  <c r="BJ66" i="3" s="1"/>
  <c r="AY49" i="3"/>
  <c r="AZ48" i="3" s="1"/>
  <c r="BA47" i="3" s="1"/>
  <c r="BB46" i="3" s="1"/>
  <c r="BC45" i="3" s="1"/>
  <c r="BD44" i="3" s="1"/>
  <c r="BE43" i="3" s="1"/>
  <c r="BF42" i="3" s="1"/>
  <c r="BG41" i="3" s="1"/>
  <c r="BH40" i="3" s="1"/>
  <c r="BE59" i="3"/>
  <c r="BF58" i="3" s="1"/>
  <c r="BG57" i="3" s="1"/>
  <c r="BH56" i="3" s="1"/>
  <c r="BI55" i="3" s="1"/>
  <c r="BJ54" i="3" s="1"/>
  <c r="F6" i="1"/>
  <c r="AR90" i="3" l="1"/>
  <c r="AS89" i="3" s="1"/>
  <c r="AT88" i="3" s="1"/>
  <c r="AU87" i="3" s="1"/>
  <c r="AV86" i="3" s="1"/>
  <c r="AW85" i="3" s="1"/>
  <c r="AX84" i="3" s="1"/>
  <c r="AY83" i="3" s="1"/>
  <c r="AZ82" i="3" s="1"/>
  <c r="BA81" i="3" s="1"/>
  <c r="BB80" i="3" s="1"/>
  <c r="BC79" i="3" s="1"/>
  <c r="BD78" i="3" s="1"/>
  <c r="BE77" i="3" s="1"/>
  <c r="BF76" i="3" s="1"/>
  <c r="BG75" i="3" s="1"/>
  <c r="BH74" i="3" s="1"/>
  <c r="BI73" i="3" s="1"/>
  <c r="BJ72" i="3" s="1"/>
  <c r="Z70" i="3"/>
  <c r="AA69" i="3" s="1"/>
  <c r="AB68" i="3" s="1"/>
  <c r="AC67" i="3" s="1"/>
  <c r="AD66" i="3" s="1"/>
  <c r="AE65" i="3" s="1"/>
  <c r="AF64" i="3" s="1"/>
  <c r="AG63" i="3" s="1"/>
  <c r="AH62" i="3" s="1"/>
  <c r="AI61" i="3" s="1"/>
  <c r="AJ60" i="3" s="1"/>
  <c r="AK59" i="3" s="1"/>
  <c r="AL58" i="3" s="1"/>
  <c r="AM57" i="3" s="1"/>
  <c r="AN56" i="3" s="1"/>
  <c r="AO55" i="3" s="1"/>
  <c r="AP54" i="3" s="1"/>
  <c r="AQ53" i="3" s="1"/>
  <c r="AR52" i="3" s="1"/>
  <c r="AS51" i="3" s="1"/>
  <c r="AT50" i="3" s="1"/>
  <c r="AU49" i="3" s="1"/>
  <c r="AV48" i="3" s="1"/>
  <c r="AW47" i="3" s="1"/>
  <c r="AX46" i="3" s="1"/>
  <c r="AY45" i="3" s="1"/>
  <c r="AZ44" i="3" s="1"/>
  <c r="BA43" i="3" s="1"/>
  <c r="BB42" i="3" s="1"/>
  <c r="BC41" i="3" s="1"/>
  <c r="BD40" i="3" s="1"/>
  <c r="BE39" i="3" s="1"/>
  <c r="BF38" i="3" s="1"/>
  <c r="BG37" i="3" s="1"/>
  <c r="BH36" i="3" s="1"/>
  <c r="BI35" i="3" s="1"/>
  <c r="BJ34" i="3" s="1"/>
  <c r="F7" i="1"/>
  <c r="BI32" i="4" s="1"/>
  <c r="BI18" i="4"/>
  <c r="BI26" i="4"/>
  <c r="BI66" i="4"/>
  <c r="BI90" i="4"/>
  <c r="BI20" i="4"/>
  <c r="BI28" i="4"/>
  <c r="BI44" i="4"/>
  <c r="BI60" i="4"/>
  <c r="BI68" i="4"/>
  <c r="BI76" i="4"/>
  <c r="BI92" i="4"/>
  <c r="BI100" i="4"/>
  <c r="BI46" i="4"/>
  <c r="BI110" i="4"/>
  <c r="BI86" i="4"/>
  <c r="BI70" i="4"/>
  <c r="BI94" i="4"/>
  <c r="BI102" i="4"/>
  <c r="BI54" i="4"/>
  <c r="BI118" i="4"/>
  <c r="BI38" i="4"/>
  <c r="BI14" i="4"/>
  <c r="BI78" i="4"/>
  <c r="I60" i="3"/>
  <c r="J59" i="3" s="1"/>
  <c r="K58" i="3" s="1"/>
  <c r="L57" i="3" s="1"/>
  <c r="M56" i="3" s="1"/>
  <c r="N55" i="3" s="1"/>
  <c r="O54" i="3" s="1"/>
  <c r="P53" i="3" s="1"/>
  <c r="Q52" i="3" s="1"/>
  <c r="R51" i="3" s="1"/>
  <c r="S50" i="3" s="1"/>
  <c r="T49" i="3" s="1"/>
  <c r="U48" i="3" s="1"/>
  <c r="V47" i="3" s="1"/>
  <c r="W46" i="3" s="1"/>
  <c r="X45" i="3" s="1"/>
  <c r="Y44" i="3" s="1"/>
  <c r="Z43" i="3" s="1"/>
  <c r="AA42" i="3" s="1"/>
  <c r="AB41" i="3" s="1"/>
  <c r="AC40" i="3" s="1"/>
  <c r="AD39" i="3" s="1"/>
  <c r="AE38" i="3" s="1"/>
  <c r="AF37" i="3" s="1"/>
  <c r="AG36" i="3" s="1"/>
  <c r="AH35" i="3" s="1"/>
  <c r="AI34" i="3" s="1"/>
  <c r="AJ33" i="3" s="1"/>
  <c r="AK32" i="3" s="1"/>
  <c r="AL31" i="3" s="1"/>
  <c r="AM30" i="3" s="1"/>
  <c r="AN29" i="3" s="1"/>
  <c r="AO28" i="3" s="1"/>
  <c r="AP27" i="3" s="1"/>
  <c r="AQ26" i="3" s="1"/>
  <c r="AR25" i="3" s="1"/>
  <c r="AS24" i="3" s="1"/>
  <c r="AT23" i="3" s="1"/>
  <c r="AU22" i="3" s="1"/>
  <c r="AV21" i="3" s="1"/>
  <c r="AW20" i="3" s="1"/>
  <c r="AX19" i="3" s="1"/>
  <c r="AY18" i="3" s="1"/>
  <c r="AZ17" i="3" s="1"/>
  <c r="BA16" i="3" s="1"/>
  <c r="Z80" i="3"/>
  <c r="AA79" i="3" s="1"/>
  <c r="AB78" i="3" s="1"/>
  <c r="AC77" i="3" s="1"/>
  <c r="AD76" i="3" s="1"/>
  <c r="AE75" i="3" s="1"/>
  <c r="AF74" i="3" s="1"/>
  <c r="AG73" i="3" s="1"/>
  <c r="AH72" i="3" s="1"/>
  <c r="AI71" i="3" s="1"/>
  <c r="AJ70" i="3" s="1"/>
  <c r="AK69" i="3" s="1"/>
  <c r="AL68" i="3" s="1"/>
  <c r="AM67" i="3" s="1"/>
  <c r="AN66" i="3" s="1"/>
  <c r="AO65" i="3" s="1"/>
  <c r="AP64" i="3" s="1"/>
  <c r="AQ63" i="3" s="1"/>
  <c r="AR62" i="3" s="1"/>
  <c r="AS61" i="3" s="1"/>
  <c r="AT60" i="3" s="1"/>
  <c r="AU59" i="3" s="1"/>
  <c r="AV58" i="3" s="1"/>
  <c r="AW57" i="3" s="1"/>
  <c r="AX56" i="3" s="1"/>
  <c r="AY55" i="3" s="1"/>
  <c r="AZ54" i="3" s="1"/>
  <c r="BA53" i="3" s="1"/>
  <c r="BB52" i="3" s="1"/>
  <c r="BC51" i="3" s="1"/>
  <c r="BD50" i="3" s="1"/>
  <c r="BE49" i="3" s="1"/>
  <c r="BF48" i="3" s="1"/>
  <c r="BG47" i="3" s="1"/>
  <c r="BH46" i="3" s="1"/>
  <c r="BI45" i="3" s="1"/>
  <c r="BJ44" i="3" s="1"/>
  <c r="V80" i="3"/>
  <c r="W79" i="3" s="1"/>
  <c r="X78" i="3" s="1"/>
  <c r="Y77" i="3" s="1"/>
  <c r="Z76" i="3" s="1"/>
  <c r="AA75" i="3" s="1"/>
  <c r="AB74" i="3" s="1"/>
  <c r="AC73" i="3" s="1"/>
  <c r="AD72" i="3" s="1"/>
  <c r="AE71" i="3" s="1"/>
  <c r="AF70" i="3" s="1"/>
  <c r="AG69" i="3" s="1"/>
  <c r="AH68" i="3" s="1"/>
  <c r="AI67" i="3" s="1"/>
  <c r="AJ66" i="3" s="1"/>
  <c r="AK65" i="3" s="1"/>
  <c r="AL64" i="3" s="1"/>
  <c r="AM63" i="3" s="1"/>
  <c r="AN62" i="3" s="1"/>
  <c r="AO61" i="3" s="1"/>
  <c r="AP60" i="3" s="1"/>
  <c r="AQ59" i="3" s="1"/>
  <c r="AR58" i="3" s="1"/>
  <c r="AS57" i="3" s="1"/>
  <c r="AT56" i="3" s="1"/>
  <c r="AU55" i="3" s="1"/>
  <c r="AV54" i="3" s="1"/>
  <c r="AW53" i="3" s="1"/>
  <c r="AX52" i="3" s="1"/>
  <c r="AY51" i="3" s="1"/>
  <c r="AZ50" i="3" s="1"/>
  <c r="BA49" i="3" s="1"/>
  <c r="BB48" i="3" s="1"/>
  <c r="BC47" i="3" s="1"/>
  <c r="BD46" i="3" s="1"/>
  <c r="BE45" i="3" s="1"/>
  <c r="BF44" i="3" s="1"/>
  <c r="BG43" i="3" s="1"/>
  <c r="BH42" i="3" s="1"/>
  <c r="BI41" i="3" s="1"/>
  <c r="BJ40" i="3" s="1"/>
  <c r="X70" i="3"/>
  <c r="Y69" i="3" s="1"/>
  <c r="Z68" i="3" s="1"/>
  <c r="AA67" i="3" s="1"/>
  <c r="AB66" i="3" s="1"/>
  <c r="AC65" i="3" s="1"/>
  <c r="AD64" i="3" s="1"/>
  <c r="AE63" i="3" s="1"/>
  <c r="AF62" i="3" s="1"/>
  <c r="AG61" i="3" s="1"/>
  <c r="AH60" i="3" s="1"/>
  <c r="AI59" i="3" s="1"/>
  <c r="AJ58" i="3" s="1"/>
  <c r="AK57" i="3" s="1"/>
  <c r="AL56" i="3" s="1"/>
  <c r="AM55" i="3" s="1"/>
  <c r="AN54" i="3" s="1"/>
  <c r="AO53" i="3" s="1"/>
  <c r="AP52" i="3" s="1"/>
  <c r="AQ51" i="3" s="1"/>
  <c r="AR50" i="3" s="1"/>
  <c r="AS49" i="3" s="1"/>
  <c r="AT48" i="3" s="1"/>
  <c r="AU47" i="3" s="1"/>
  <c r="AV46" i="3" s="1"/>
  <c r="AW45" i="3" s="1"/>
  <c r="AX44" i="3" s="1"/>
  <c r="AY43" i="3" s="1"/>
  <c r="AZ42" i="3" s="1"/>
  <c r="BA41" i="3" s="1"/>
  <c r="BB40" i="3" s="1"/>
  <c r="BC39" i="3" s="1"/>
  <c r="BD38" i="3" s="1"/>
  <c r="BE37" i="3" s="1"/>
  <c r="BF36" i="3" s="1"/>
  <c r="BG35" i="3" s="1"/>
  <c r="BH34" i="3" s="1"/>
  <c r="BI33" i="3" s="1"/>
  <c r="BJ32" i="3" s="1"/>
  <c r="AH80" i="3"/>
  <c r="AI79" i="3" s="1"/>
  <c r="AJ78" i="3" s="1"/>
  <c r="AK77" i="3" s="1"/>
  <c r="AL76" i="3" s="1"/>
  <c r="AM75" i="3" s="1"/>
  <c r="AN74" i="3" s="1"/>
  <c r="AO73" i="3" s="1"/>
  <c r="AP72" i="3" s="1"/>
  <c r="AQ71" i="3" s="1"/>
  <c r="AR70" i="3" s="1"/>
  <c r="AS69" i="3" s="1"/>
  <c r="AT68" i="3" s="1"/>
  <c r="AU67" i="3" s="1"/>
  <c r="AV66" i="3" s="1"/>
  <c r="AW65" i="3" s="1"/>
  <c r="AX64" i="3" s="1"/>
  <c r="AY63" i="3" s="1"/>
  <c r="AZ62" i="3" s="1"/>
  <c r="BA61" i="3" s="1"/>
  <c r="BB60" i="3" s="1"/>
  <c r="BC59" i="3" s="1"/>
  <c r="BD58" i="3" s="1"/>
  <c r="BE57" i="3" s="1"/>
  <c r="BF56" i="3" s="1"/>
  <c r="BG55" i="3" s="1"/>
  <c r="BH54" i="3" s="1"/>
  <c r="BI53" i="3" s="1"/>
  <c r="BJ52" i="3" s="1"/>
  <c r="X80" i="3"/>
  <c r="Y79" i="3" s="1"/>
  <c r="Z78" i="3" s="1"/>
  <c r="AA77" i="3" s="1"/>
  <c r="AB76" i="3" s="1"/>
  <c r="AC75" i="3" s="1"/>
  <c r="AD74" i="3" s="1"/>
  <c r="AE73" i="3" s="1"/>
  <c r="AF72" i="3" s="1"/>
  <c r="AG71" i="3" s="1"/>
  <c r="AH70" i="3" s="1"/>
  <c r="AI69" i="3" s="1"/>
  <c r="AJ68" i="3" s="1"/>
  <c r="AK67" i="3" s="1"/>
  <c r="AL66" i="3" s="1"/>
  <c r="AM65" i="3" s="1"/>
  <c r="AN64" i="3" s="1"/>
  <c r="AO63" i="3" s="1"/>
  <c r="AP62" i="3" s="1"/>
  <c r="AQ61" i="3" s="1"/>
  <c r="AR60" i="3" s="1"/>
  <c r="AS59" i="3" s="1"/>
  <c r="AT58" i="3" s="1"/>
  <c r="AU57" i="3" s="1"/>
  <c r="AV56" i="3" s="1"/>
  <c r="AW55" i="3" s="1"/>
  <c r="AX54" i="3" s="1"/>
  <c r="AY53" i="3" s="1"/>
  <c r="AZ52" i="3" s="1"/>
  <c r="BA51" i="3" s="1"/>
  <c r="BB50" i="3" s="1"/>
  <c r="BC49" i="3" s="1"/>
  <c r="BD48" i="3" s="1"/>
  <c r="BE47" i="3" s="1"/>
  <c r="BF46" i="3" s="1"/>
  <c r="BG45" i="3" s="1"/>
  <c r="BH44" i="3" s="1"/>
  <c r="BI43" i="3" s="1"/>
  <c r="BJ42" i="3" s="1"/>
  <c r="AJ90" i="3"/>
  <c r="AK89" i="3" s="1"/>
  <c r="AL88" i="3" s="1"/>
  <c r="AM87" i="3" s="1"/>
  <c r="AN86" i="3" s="1"/>
  <c r="AO85" i="3" s="1"/>
  <c r="AP84" i="3" s="1"/>
  <c r="AQ83" i="3" s="1"/>
  <c r="AR82" i="3" s="1"/>
  <c r="AS81" i="3" s="1"/>
  <c r="AT80" i="3" s="1"/>
  <c r="AU79" i="3" s="1"/>
  <c r="AV78" i="3" s="1"/>
  <c r="AW77" i="3" s="1"/>
  <c r="AX76" i="3" s="1"/>
  <c r="AY75" i="3" s="1"/>
  <c r="AZ74" i="3" s="1"/>
  <c r="BA73" i="3" s="1"/>
  <c r="BB72" i="3" s="1"/>
  <c r="BC71" i="3" s="1"/>
  <c r="BD70" i="3" s="1"/>
  <c r="BE69" i="3" s="1"/>
  <c r="BF68" i="3" s="1"/>
  <c r="BG67" i="3" s="1"/>
  <c r="BH66" i="3" s="1"/>
  <c r="BI65" i="3" s="1"/>
  <c r="BJ64" i="3" s="1"/>
  <c r="AD80" i="3"/>
  <c r="AE79" i="3" s="1"/>
  <c r="AF78" i="3" s="1"/>
  <c r="AG77" i="3" s="1"/>
  <c r="AH76" i="3" s="1"/>
  <c r="AI75" i="3" s="1"/>
  <c r="AJ74" i="3" s="1"/>
  <c r="AK73" i="3" s="1"/>
  <c r="AL72" i="3" s="1"/>
  <c r="AM71" i="3" s="1"/>
  <c r="AN70" i="3" s="1"/>
  <c r="AO69" i="3" s="1"/>
  <c r="AP68" i="3" s="1"/>
  <c r="AQ67" i="3" s="1"/>
  <c r="AR66" i="3" s="1"/>
  <c r="AS65" i="3" s="1"/>
  <c r="AT64" i="3" s="1"/>
  <c r="AU63" i="3" s="1"/>
  <c r="AV62" i="3" s="1"/>
  <c r="AW61" i="3" s="1"/>
  <c r="AX60" i="3" s="1"/>
  <c r="AY59" i="3" s="1"/>
  <c r="AZ58" i="3" s="1"/>
  <c r="BA57" i="3" s="1"/>
  <c r="BB56" i="3" s="1"/>
  <c r="BC55" i="3" s="1"/>
  <c r="BD54" i="3" s="1"/>
  <c r="BE53" i="3" s="1"/>
  <c r="BF52" i="3" s="1"/>
  <c r="BG51" i="3" s="1"/>
  <c r="BH50" i="3" s="1"/>
  <c r="BI49" i="3" s="1"/>
  <c r="BJ48" i="3" s="1"/>
  <c r="G68" i="3"/>
  <c r="G66" i="3"/>
  <c r="H65" i="3" s="1"/>
  <c r="I64" i="3" s="1"/>
  <c r="J63" i="3" s="1"/>
  <c r="K62" i="3" s="1"/>
  <c r="L61" i="3" s="1"/>
  <c r="M60" i="3" s="1"/>
  <c r="N59" i="3" s="1"/>
  <c r="O58" i="3" s="1"/>
  <c r="AZ20" i="3"/>
  <c r="BA19" i="3" s="1"/>
  <c r="BB18" i="3" s="1"/>
  <c r="BC17" i="3" s="1"/>
  <c r="BD16" i="3" s="1"/>
  <c r="BE15" i="3" s="1"/>
  <c r="AZ30" i="3"/>
  <c r="BA29" i="3" s="1"/>
  <c r="BB28" i="3" s="1"/>
  <c r="BC27" i="3" s="1"/>
  <c r="BD26" i="3" s="1"/>
  <c r="BE25" i="3" s="1"/>
  <c r="BF24" i="3" s="1"/>
  <c r="BG23" i="3" s="1"/>
  <c r="BH22" i="3" s="1"/>
  <c r="BI21" i="3" s="1"/>
  <c r="BJ20" i="3" s="1"/>
  <c r="BB20" i="3"/>
  <c r="BC19" i="3" s="1"/>
  <c r="BD18" i="3" s="1"/>
  <c r="BE17" i="3" s="1"/>
  <c r="BF16" i="3" s="1"/>
  <c r="BG15" i="3" s="1"/>
  <c r="AY20" i="3"/>
  <c r="AZ19" i="3" s="1"/>
  <c r="BA18" i="3" s="1"/>
  <c r="BB17" i="3" s="1"/>
  <c r="BC16" i="3" s="1"/>
  <c r="BD15" i="3" s="1"/>
  <c r="BF40" i="3"/>
  <c r="BG39" i="3" s="1"/>
  <c r="BH38" i="3" s="1"/>
  <c r="BI37" i="3" s="1"/>
  <c r="BJ36" i="3" s="1"/>
  <c r="BJ18" i="3"/>
  <c r="BH18" i="3"/>
  <c r="BF18" i="3"/>
  <c r="BG49" i="3"/>
  <c r="BH48" i="3" s="1"/>
  <c r="BI47" i="3" s="1"/>
  <c r="BJ46" i="3" s="1"/>
  <c r="AV19" i="3"/>
  <c r="BI39" i="3"/>
  <c r="BJ38" i="3" s="1"/>
  <c r="BD14" i="3"/>
  <c r="BD12" i="3"/>
  <c r="BI22" i="4" l="1"/>
  <c r="BI108" i="4"/>
  <c r="BI36" i="4"/>
  <c r="BH37" i="4" s="1"/>
  <c r="BI88" i="4"/>
  <c r="BH89" i="4" s="1"/>
  <c r="BI30" i="4"/>
  <c r="BH31" i="4" s="1"/>
  <c r="BI84" i="4"/>
  <c r="BH83" i="4" s="1"/>
  <c r="BI12" i="4"/>
  <c r="BH13" i="4" s="1"/>
  <c r="BI80" i="4"/>
  <c r="BH81" i="4" s="1"/>
  <c r="BI82" i="4"/>
  <c r="BI74" i="4"/>
  <c r="BH75" i="4" s="1"/>
  <c r="BI24" i="4"/>
  <c r="BH23" i="4" s="1"/>
  <c r="BI64" i="4"/>
  <c r="BH65" i="4" s="1"/>
  <c r="BI122" i="5"/>
  <c r="BH21" i="4"/>
  <c r="BI120" i="4"/>
  <c r="BH119" i="4" s="1"/>
  <c r="BI16" i="5"/>
  <c r="BI78" i="5"/>
  <c r="BI44" i="5"/>
  <c r="BI10" i="5"/>
  <c r="BH67" i="4"/>
  <c r="BI48" i="5"/>
  <c r="BH27" i="4"/>
  <c r="BI84" i="5"/>
  <c r="BH45" i="4"/>
  <c r="BI64" i="5"/>
  <c r="BI86" i="5"/>
  <c r="BI56" i="5"/>
  <c r="BI20" i="5"/>
  <c r="BI114" i="5"/>
  <c r="BI24" i="5"/>
  <c r="BI118" i="5"/>
  <c r="BH109" i="4"/>
  <c r="BI58" i="4"/>
  <c r="BH59" i="4" s="1"/>
  <c r="BI72" i="4"/>
  <c r="BH73" i="4" s="1"/>
  <c r="BI96" i="5"/>
  <c r="BI98" i="5"/>
  <c r="BI68" i="5"/>
  <c r="BI32" i="5"/>
  <c r="BI110" i="5"/>
  <c r="BI34" i="5"/>
  <c r="BI56" i="4"/>
  <c r="BH55" i="4" s="1"/>
  <c r="BH19" i="4"/>
  <c r="BI28" i="5"/>
  <c r="BI94" i="5"/>
  <c r="BI88" i="5"/>
  <c r="BI58" i="5"/>
  <c r="BI22" i="5"/>
  <c r="BI60" i="5"/>
  <c r="BI12" i="5"/>
  <c r="BH11" i="5" s="1"/>
  <c r="BI10" i="4"/>
  <c r="BI16" i="4"/>
  <c r="BH15" i="4" s="1"/>
  <c r="BI40" i="5"/>
  <c r="BI8" i="5"/>
  <c r="BH9" i="5" s="1"/>
  <c r="BI100" i="5"/>
  <c r="BI70" i="5"/>
  <c r="BI46" i="5"/>
  <c r="BI72" i="5"/>
  <c r="BI36" i="5"/>
  <c r="BH91" i="4"/>
  <c r="BI8" i="4"/>
  <c r="BI122" i="4"/>
  <c r="BI26" i="5"/>
  <c r="BI54" i="5"/>
  <c r="BH55" i="5" s="1"/>
  <c r="BI18" i="5"/>
  <c r="BI112" i="5"/>
  <c r="BI80" i="5"/>
  <c r="BI104" i="5"/>
  <c r="BI82" i="5"/>
  <c r="BI50" i="5"/>
  <c r="BI120" i="5"/>
  <c r="BH121" i="5" s="1"/>
  <c r="BI66" i="5"/>
  <c r="BI30" i="5"/>
  <c r="BI38" i="5"/>
  <c r="BI90" i="5"/>
  <c r="BI116" i="5"/>
  <c r="BI92" i="5"/>
  <c r="BI62" i="5"/>
  <c r="BI14" i="5"/>
  <c r="BI76" i="5"/>
  <c r="BI42" i="5"/>
  <c r="BI74" i="5"/>
  <c r="BI102" i="5"/>
  <c r="BI52" i="5"/>
  <c r="BI106" i="5"/>
  <c r="BI108" i="5"/>
  <c r="P57" i="3"/>
  <c r="Q56" i="3" s="1"/>
  <c r="R55" i="3" s="1"/>
  <c r="S54" i="3" s="1"/>
  <c r="T53" i="3" s="1"/>
  <c r="U52" i="3" s="1"/>
  <c r="V51" i="3" s="1"/>
  <c r="W50" i="3" s="1"/>
  <c r="X49" i="3" s="1"/>
  <c r="Y48" i="3" s="1"/>
  <c r="Z47" i="3" s="1"/>
  <c r="AA46" i="3" s="1"/>
  <c r="AB45" i="3" s="1"/>
  <c r="AC44" i="3" s="1"/>
  <c r="AD43" i="3" s="1"/>
  <c r="AE42" i="3" s="1"/>
  <c r="AF41" i="3" s="1"/>
  <c r="AG40" i="3" s="1"/>
  <c r="AH39" i="3" s="1"/>
  <c r="AI38" i="3" s="1"/>
  <c r="AJ37" i="3" s="1"/>
  <c r="AK36" i="3" s="1"/>
  <c r="AL35" i="3" s="1"/>
  <c r="AM34" i="3" s="1"/>
  <c r="AN33" i="3" s="1"/>
  <c r="AO32" i="3" s="1"/>
  <c r="AP31" i="3" s="1"/>
  <c r="AQ30" i="3" s="1"/>
  <c r="AR29" i="3" s="1"/>
  <c r="AS28" i="3" s="1"/>
  <c r="AT27" i="3" s="1"/>
  <c r="AU26" i="3" s="1"/>
  <c r="AV25" i="3" s="1"/>
  <c r="AW24" i="3" s="1"/>
  <c r="AX23" i="3" s="1"/>
  <c r="AY22" i="3" s="1"/>
  <c r="AZ21" i="3" s="1"/>
  <c r="BA20" i="3" s="1"/>
  <c r="BB19" i="3" s="1"/>
  <c r="BC18" i="3" s="1"/>
  <c r="BD17" i="3" s="1"/>
  <c r="BE16" i="3" s="1"/>
  <c r="BF15" i="3" s="1"/>
  <c r="H69" i="3"/>
  <c r="H67" i="3"/>
  <c r="I66" i="3" s="1"/>
  <c r="J65" i="3" s="1"/>
  <c r="K64" i="3" s="1"/>
  <c r="L63" i="3" s="1"/>
  <c r="M62" i="3" s="1"/>
  <c r="N61" i="3" s="1"/>
  <c r="O60" i="3" s="1"/>
  <c r="P59" i="3" s="1"/>
  <c r="Q58" i="3" s="1"/>
  <c r="R57" i="3" s="1"/>
  <c r="S56" i="3" s="1"/>
  <c r="T55" i="3" s="1"/>
  <c r="U54" i="3" s="1"/>
  <c r="V53" i="3" s="1"/>
  <c r="W52" i="3" s="1"/>
  <c r="X51" i="3" s="1"/>
  <c r="Y50" i="3" s="1"/>
  <c r="Z49" i="3" s="1"/>
  <c r="AA48" i="3" s="1"/>
  <c r="AB47" i="3" s="1"/>
  <c r="AC46" i="3" s="1"/>
  <c r="AD45" i="3" s="1"/>
  <c r="AE44" i="3" s="1"/>
  <c r="AF43" i="3" s="1"/>
  <c r="AG42" i="3" s="1"/>
  <c r="AH41" i="3" s="1"/>
  <c r="AI40" i="3" s="1"/>
  <c r="AJ39" i="3" s="1"/>
  <c r="AK38" i="3" s="1"/>
  <c r="AL37" i="3" s="1"/>
  <c r="AM36" i="3" s="1"/>
  <c r="AN35" i="3" s="1"/>
  <c r="AO34" i="3" s="1"/>
  <c r="AP33" i="3" s="1"/>
  <c r="AQ32" i="3" s="1"/>
  <c r="AR31" i="3" s="1"/>
  <c r="AS30" i="3" s="1"/>
  <c r="AT29" i="3" s="1"/>
  <c r="AU28" i="3" s="1"/>
  <c r="AV27" i="3" s="1"/>
  <c r="AW26" i="3" s="1"/>
  <c r="AX25" i="3" s="1"/>
  <c r="AY24" i="3" s="1"/>
  <c r="AZ23" i="3" s="1"/>
  <c r="BA22" i="3" s="1"/>
  <c r="BB21" i="3" s="1"/>
  <c r="BC20" i="3" s="1"/>
  <c r="BD19" i="3" s="1"/>
  <c r="BE18" i="3" s="1"/>
  <c r="BF17" i="3" s="1"/>
  <c r="BG16" i="3" s="1"/>
  <c r="BH71" i="4"/>
  <c r="BG72" i="4" s="1"/>
  <c r="BH29" i="4"/>
  <c r="BH77" i="4"/>
  <c r="BH101" i="4"/>
  <c r="BH69" i="4"/>
  <c r="BI114" i="4"/>
  <c r="BI50" i="4"/>
  <c r="BI112" i="4"/>
  <c r="BI48" i="4"/>
  <c r="BI106" i="4"/>
  <c r="BH107" i="4" s="1"/>
  <c r="BI42" i="4"/>
  <c r="BH43" i="4" s="1"/>
  <c r="BI104" i="4"/>
  <c r="BI40" i="4"/>
  <c r="BH25" i="4"/>
  <c r="BH93" i="4"/>
  <c r="BI62" i="4"/>
  <c r="BI116" i="4"/>
  <c r="BI52" i="4"/>
  <c r="BH53" i="4" s="1"/>
  <c r="BI98" i="4"/>
  <c r="BH99" i="4" s="1"/>
  <c r="BI34" i="4"/>
  <c r="BI96" i="4"/>
  <c r="AW18" i="3"/>
  <c r="BI17" i="3"/>
  <c r="BG17" i="3"/>
  <c r="BE11" i="3"/>
  <c r="BH14" i="3"/>
  <c r="BE13" i="3"/>
  <c r="BE14" i="3"/>
  <c r="BB15" i="3"/>
  <c r="BF14" i="3"/>
  <c r="BG66" i="4" l="1"/>
  <c r="BH63" i="4"/>
  <c r="BH87" i="4"/>
  <c r="BH35" i="4"/>
  <c r="BH11" i="4"/>
  <c r="BH17" i="4"/>
  <c r="BG18" i="4" s="1"/>
  <c r="BH85" i="4"/>
  <c r="BG86" i="4" s="1"/>
  <c r="BG20" i="4"/>
  <c r="BG22" i="4"/>
  <c r="BG92" i="4"/>
  <c r="BH17" i="5"/>
  <c r="BH79" i="4"/>
  <c r="BG78" i="4" s="1"/>
  <c r="BH67" i="5"/>
  <c r="BG26" i="4"/>
  <c r="BG28" i="4"/>
  <c r="BF27" i="4" s="1"/>
  <c r="BH15" i="5"/>
  <c r="BH23" i="5"/>
  <c r="BH113" i="5"/>
  <c r="BH47" i="5"/>
  <c r="BH121" i="4"/>
  <c r="BG120" i="4" s="1"/>
  <c r="BH93" i="5"/>
  <c r="BH9" i="4"/>
  <c r="BG10" i="4" s="1"/>
  <c r="BH117" i="5"/>
  <c r="BH77" i="5"/>
  <c r="BH63" i="5"/>
  <c r="BH75" i="5"/>
  <c r="BH113" i="4"/>
  <c r="BH83" i="5"/>
  <c r="BG64" i="4"/>
  <c r="BF65" i="4" s="1"/>
  <c r="BH39" i="5"/>
  <c r="BG82" i="4"/>
  <c r="BH31" i="5"/>
  <c r="BH97" i="5"/>
  <c r="BH71" i="5"/>
  <c r="BH85" i="5"/>
  <c r="BH57" i="4"/>
  <c r="BG58" i="4" s="1"/>
  <c r="BH53" i="5"/>
  <c r="BG54" i="5" s="1"/>
  <c r="BH91" i="5"/>
  <c r="BH97" i="4"/>
  <c r="BG98" i="4" s="1"/>
  <c r="BG36" i="4"/>
  <c r="BH41" i="4"/>
  <c r="BG42" i="4" s="1"/>
  <c r="BH51" i="5"/>
  <c r="BG10" i="5"/>
  <c r="BH43" i="5"/>
  <c r="BG44" i="4"/>
  <c r="BG70" i="4"/>
  <c r="BF71" i="4" s="1"/>
  <c r="BG108" i="4"/>
  <c r="BG90" i="4"/>
  <c r="BF91" i="4" s="1"/>
  <c r="BH109" i="5"/>
  <c r="BH29" i="5"/>
  <c r="BH21" i="5"/>
  <c r="BG74" i="4"/>
  <c r="BF73" i="4" s="1"/>
  <c r="BH117" i="4"/>
  <c r="BG118" i="4" s="1"/>
  <c r="BG100" i="4"/>
  <c r="BH105" i="4"/>
  <c r="BG106" i="4" s="1"/>
  <c r="BF107" i="4" s="1"/>
  <c r="BH107" i="5"/>
  <c r="BH37" i="5"/>
  <c r="BH89" i="5"/>
  <c r="BH69" i="5"/>
  <c r="BH25" i="5"/>
  <c r="BG54" i="4"/>
  <c r="BG14" i="4"/>
  <c r="BH45" i="5"/>
  <c r="BH27" i="5"/>
  <c r="BH73" i="5"/>
  <c r="BH95" i="5"/>
  <c r="BH99" i="5"/>
  <c r="BH115" i="5"/>
  <c r="BG68" i="4"/>
  <c r="BH57" i="5"/>
  <c r="BH111" i="4"/>
  <c r="BG76" i="4"/>
  <c r="BH103" i="5"/>
  <c r="BH105" i="5"/>
  <c r="BH101" i="5"/>
  <c r="BH13" i="5"/>
  <c r="BH87" i="5"/>
  <c r="BH39" i="4"/>
  <c r="BH81" i="5"/>
  <c r="BH49" i="5"/>
  <c r="BH61" i="5"/>
  <c r="BG62" i="5" s="1"/>
  <c r="BH35" i="5"/>
  <c r="BH65" i="5"/>
  <c r="BG12" i="5"/>
  <c r="BH41" i="5"/>
  <c r="BH111" i="5"/>
  <c r="BG112" i="5" s="1"/>
  <c r="BH19" i="5"/>
  <c r="BH79" i="5"/>
  <c r="BH59" i="5"/>
  <c r="BH33" i="5"/>
  <c r="BH119" i="5"/>
  <c r="BG120" i="5" s="1"/>
  <c r="BH49" i="4"/>
  <c r="BG88" i="4"/>
  <c r="BG12" i="4"/>
  <c r="BH47" i="4"/>
  <c r="BH115" i="4"/>
  <c r="I70" i="3"/>
  <c r="J71" i="3" s="1"/>
  <c r="I68" i="3"/>
  <c r="BH95" i="4"/>
  <c r="BH61" i="4"/>
  <c r="BH51" i="4"/>
  <c r="BG52" i="4" s="1"/>
  <c r="BH103" i="4"/>
  <c r="BG30" i="4"/>
  <c r="BG24" i="4"/>
  <c r="BF25" i="4" s="1"/>
  <c r="BH33" i="4"/>
  <c r="BG34" i="4" s="1"/>
  <c r="BF10" i="3"/>
  <c r="BG9" i="3" s="1"/>
  <c r="BH8" i="3" s="1"/>
  <c r="BH16" i="3"/>
  <c r="AX17" i="3"/>
  <c r="BJ16" i="3"/>
  <c r="BI79" i="3"/>
  <c r="BJ78" i="3" s="1"/>
  <c r="BG14" i="3"/>
  <c r="BH15" i="3"/>
  <c r="BF12" i="3"/>
  <c r="BF13" i="3"/>
  <c r="BG13" i="3"/>
  <c r="BI13" i="3"/>
  <c r="BC14" i="3"/>
  <c r="BG40" i="5" l="1"/>
  <c r="BG96" i="5"/>
  <c r="BG66" i="5"/>
  <c r="BG38" i="5"/>
  <c r="BF39" i="5" s="1"/>
  <c r="BG16" i="4"/>
  <c r="BF17" i="4" s="1"/>
  <c r="BG84" i="4"/>
  <c r="BF85" i="4" s="1"/>
  <c r="BF89" i="4"/>
  <c r="BE90" i="4" s="1"/>
  <c r="BF21" i="4"/>
  <c r="BG22" i="5"/>
  <c r="BG24" i="5"/>
  <c r="BG50" i="5"/>
  <c r="BG28" i="5"/>
  <c r="BG80" i="4"/>
  <c r="BF81" i="4" s="1"/>
  <c r="BG82" i="5"/>
  <c r="BG112" i="4"/>
  <c r="BG46" i="5"/>
  <c r="BG40" i="4"/>
  <c r="BF41" i="4" s="1"/>
  <c r="BG92" i="5"/>
  <c r="BG16" i="5"/>
  <c r="BF19" i="4"/>
  <c r="BE18" i="4" s="1"/>
  <c r="BG14" i="5"/>
  <c r="BF15" i="5" s="1"/>
  <c r="BG116" i="5"/>
  <c r="BG52" i="5"/>
  <c r="BF53" i="5" s="1"/>
  <c r="BG76" i="5"/>
  <c r="BG84" i="5"/>
  <c r="BG110" i="5"/>
  <c r="BF111" i="5" s="1"/>
  <c r="BG56" i="4"/>
  <c r="BF57" i="4" s="1"/>
  <c r="BG88" i="5"/>
  <c r="BG104" i="4"/>
  <c r="BF105" i="4" s="1"/>
  <c r="BE106" i="4" s="1"/>
  <c r="BG38" i="4"/>
  <c r="BF37" i="4" s="1"/>
  <c r="BG80" i="5"/>
  <c r="BG74" i="5"/>
  <c r="BF43" i="4"/>
  <c r="BG96" i="4"/>
  <c r="BF97" i="4" s="1"/>
  <c r="BF13" i="4"/>
  <c r="BG106" i="5"/>
  <c r="BG90" i="5"/>
  <c r="BG30" i="5"/>
  <c r="BF29" i="5" s="1"/>
  <c r="BG20" i="5"/>
  <c r="BF21" i="5" s="1"/>
  <c r="BG108" i="5"/>
  <c r="BF109" i="5" s="1"/>
  <c r="BE110" i="5" s="1"/>
  <c r="BF99" i="4"/>
  <c r="BG70" i="5"/>
  <c r="BG78" i="5"/>
  <c r="BF53" i="4"/>
  <c r="BG116" i="4"/>
  <c r="BG100" i="5"/>
  <c r="BG44" i="5"/>
  <c r="BF35" i="4"/>
  <c r="BG60" i="5"/>
  <c r="BF61" i="5" s="1"/>
  <c r="BE72" i="4"/>
  <c r="BG64" i="5"/>
  <c r="BF65" i="5" s="1"/>
  <c r="BG36" i="5"/>
  <c r="BG86" i="5"/>
  <c r="BG98" i="5"/>
  <c r="BG110" i="4"/>
  <c r="BF111" i="4" s="1"/>
  <c r="BG72" i="5"/>
  <c r="BF73" i="5" s="1"/>
  <c r="BF69" i="4"/>
  <c r="BE70" i="4" s="1"/>
  <c r="BG34" i="5"/>
  <c r="BG42" i="5"/>
  <c r="BF41" i="5" s="1"/>
  <c r="BG68" i="5"/>
  <c r="BG104" i="5"/>
  <c r="BG58" i="5"/>
  <c r="BG94" i="5"/>
  <c r="BG32" i="5"/>
  <c r="BG18" i="5"/>
  <c r="BG48" i="5"/>
  <c r="BF49" i="5" s="1"/>
  <c r="BG26" i="5"/>
  <c r="BF67" i="4"/>
  <c r="BG32" i="4"/>
  <c r="BF33" i="4" s="1"/>
  <c r="BF11" i="5"/>
  <c r="BF77" i="4"/>
  <c r="BF75" i="4"/>
  <c r="BF15" i="4"/>
  <c r="BE16" i="4" s="1"/>
  <c r="BE26" i="4"/>
  <c r="BG114" i="5"/>
  <c r="BG102" i="5"/>
  <c r="BF23" i="5"/>
  <c r="BG118" i="5"/>
  <c r="BF119" i="5" s="1"/>
  <c r="BG56" i="5"/>
  <c r="BG102" i="4"/>
  <c r="K72" i="3"/>
  <c r="K70" i="3"/>
  <c r="L69" i="3" s="1"/>
  <c r="M68" i="3" s="1"/>
  <c r="N67" i="3" s="1"/>
  <c r="O66" i="3" s="1"/>
  <c r="P65" i="3" s="1"/>
  <c r="Q64" i="3" s="1"/>
  <c r="R63" i="3" s="1"/>
  <c r="S62" i="3" s="1"/>
  <c r="T61" i="3" s="1"/>
  <c r="U60" i="3" s="1"/>
  <c r="V59" i="3" s="1"/>
  <c r="W58" i="3" s="1"/>
  <c r="X57" i="3" s="1"/>
  <c r="Y56" i="3" s="1"/>
  <c r="Z55" i="3" s="1"/>
  <c r="AA54" i="3" s="1"/>
  <c r="AB53" i="3" s="1"/>
  <c r="AC52" i="3" s="1"/>
  <c r="AD51" i="3" s="1"/>
  <c r="AE50" i="3" s="1"/>
  <c r="AF49" i="3" s="1"/>
  <c r="AG48" i="3" s="1"/>
  <c r="AH47" i="3" s="1"/>
  <c r="AI46" i="3" s="1"/>
  <c r="AJ45" i="3" s="1"/>
  <c r="AK44" i="3" s="1"/>
  <c r="AL43" i="3" s="1"/>
  <c r="AM42" i="3" s="1"/>
  <c r="AN41" i="3" s="1"/>
  <c r="AO40" i="3" s="1"/>
  <c r="AP39" i="3" s="1"/>
  <c r="AQ38" i="3" s="1"/>
  <c r="AR37" i="3" s="1"/>
  <c r="AS36" i="3" s="1"/>
  <c r="AT35" i="3" s="1"/>
  <c r="AU34" i="3" s="1"/>
  <c r="AV33" i="3" s="1"/>
  <c r="AW32" i="3" s="1"/>
  <c r="AX31" i="3" s="1"/>
  <c r="AY30" i="3" s="1"/>
  <c r="AZ29" i="3" s="1"/>
  <c r="BA28" i="3" s="1"/>
  <c r="BB27" i="3" s="1"/>
  <c r="BC26" i="3" s="1"/>
  <c r="BD25" i="3" s="1"/>
  <c r="BE24" i="3" s="1"/>
  <c r="BF23" i="3" s="1"/>
  <c r="BG22" i="3" s="1"/>
  <c r="BH21" i="3" s="1"/>
  <c r="BI20" i="3" s="1"/>
  <c r="BJ19" i="3" s="1"/>
  <c r="BG94" i="4"/>
  <c r="BF23" i="4"/>
  <c r="BE24" i="4" s="1"/>
  <c r="BG114" i="4"/>
  <c r="BF11" i="4"/>
  <c r="BG62" i="4"/>
  <c r="BF63" i="4" s="1"/>
  <c r="BE64" i="4" s="1"/>
  <c r="BG60" i="4"/>
  <c r="BF87" i="4"/>
  <c r="BE88" i="4" s="1"/>
  <c r="BG48" i="4"/>
  <c r="BG46" i="4"/>
  <c r="BF45" i="4" s="1"/>
  <c r="J67" i="3"/>
  <c r="K66" i="3" s="1"/>
  <c r="L65" i="3" s="1"/>
  <c r="M64" i="3" s="1"/>
  <c r="N63" i="3" s="1"/>
  <c r="O62" i="3" s="1"/>
  <c r="P61" i="3" s="1"/>
  <c r="Q60" i="3" s="1"/>
  <c r="R59" i="3" s="1"/>
  <c r="S58" i="3" s="1"/>
  <c r="T57" i="3" s="1"/>
  <c r="U56" i="3" s="1"/>
  <c r="V55" i="3" s="1"/>
  <c r="W54" i="3" s="1"/>
  <c r="X53" i="3" s="1"/>
  <c r="Y52" i="3" s="1"/>
  <c r="Z51" i="3" s="1"/>
  <c r="AA50" i="3" s="1"/>
  <c r="AB49" i="3" s="1"/>
  <c r="AC48" i="3" s="1"/>
  <c r="AD47" i="3" s="1"/>
  <c r="AE46" i="3" s="1"/>
  <c r="AF45" i="3" s="1"/>
  <c r="AG44" i="3" s="1"/>
  <c r="AH43" i="3" s="1"/>
  <c r="AI42" i="3" s="1"/>
  <c r="AJ41" i="3" s="1"/>
  <c r="AK40" i="3" s="1"/>
  <c r="AL39" i="3" s="1"/>
  <c r="AM38" i="3" s="1"/>
  <c r="AN37" i="3" s="1"/>
  <c r="AO36" i="3" s="1"/>
  <c r="AP35" i="3" s="1"/>
  <c r="AQ34" i="3" s="1"/>
  <c r="AR33" i="3" s="1"/>
  <c r="AS32" i="3" s="1"/>
  <c r="AT31" i="3" s="1"/>
  <c r="AU30" i="3" s="1"/>
  <c r="AV29" i="3" s="1"/>
  <c r="AW28" i="3" s="1"/>
  <c r="AX27" i="3" s="1"/>
  <c r="AY26" i="3" s="1"/>
  <c r="AZ25" i="3" s="1"/>
  <c r="BA24" i="3" s="1"/>
  <c r="BB23" i="3" s="1"/>
  <c r="BC22" i="3" s="1"/>
  <c r="BD21" i="3" s="1"/>
  <c r="BE20" i="3" s="1"/>
  <c r="BF19" i="3" s="1"/>
  <c r="BG18" i="3" s="1"/>
  <c r="BH17" i="3" s="1"/>
  <c r="BI16" i="3" s="1"/>
  <c r="BJ15" i="3" s="1"/>
  <c r="J69" i="3"/>
  <c r="K68" i="3" s="1"/>
  <c r="L67" i="3" s="1"/>
  <c r="M66" i="3" s="1"/>
  <c r="N65" i="3" s="1"/>
  <c r="O64" i="3" s="1"/>
  <c r="P63" i="3" s="1"/>
  <c r="Q62" i="3" s="1"/>
  <c r="R61" i="3" s="1"/>
  <c r="S60" i="3" s="1"/>
  <c r="T59" i="3" s="1"/>
  <c r="U58" i="3" s="1"/>
  <c r="V57" i="3" s="1"/>
  <c r="W56" i="3" s="1"/>
  <c r="X55" i="3" s="1"/>
  <c r="Y54" i="3" s="1"/>
  <c r="Z53" i="3" s="1"/>
  <c r="AA52" i="3" s="1"/>
  <c r="AB51" i="3" s="1"/>
  <c r="AC50" i="3" s="1"/>
  <c r="AD49" i="3" s="1"/>
  <c r="AE48" i="3" s="1"/>
  <c r="AF47" i="3" s="1"/>
  <c r="AG46" i="3" s="1"/>
  <c r="AH45" i="3" s="1"/>
  <c r="AI44" i="3" s="1"/>
  <c r="AJ43" i="3" s="1"/>
  <c r="AK42" i="3" s="1"/>
  <c r="AL41" i="3" s="1"/>
  <c r="AM40" i="3" s="1"/>
  <c r="AN39" i="3" s="1"/>
  <c r="AO38" i="3" s="1"/>
  <c r="AP37" i="3" s="1"/>
  <c r="AQ36" i="3" s="1"/>
  <c r="AR35" i="3" s="1"/>
  <c r="AS34" i="3" s="1"/>
  <c r="AT33" i="3" s="1"/>
  <c r="AU32" i="3" s="1"/>
  <c r="AV31" i="3" s="1"/>
  <c r="AW30" i="3" s="1"/>
  <c r="AX29" i="3" s="1"/>
  <c r="AY28" i="3" s="1"/>
  <c r="AZ27" i="3" s="1"/>
  <c r="BA26" i="3" s="1"/>
  <c r="BB25" i="3" s="1"/>
  <c r="BC24" i="3" s="1"/>
  <c r="BD23" i="3" s="1"/>
  <c r="BE22" i="3" s="1"/>
  <c r="BF21" i="3" s="1"/>
  <c r="BG20" i="3" s="1"/>
  <c r="BH19" i="3" s="1"/>
  <c r="BI18" i="3" s="1"/>
  <c r="BJ17" i="3" s="1"/>
  <c r="BG50" i="4"/>
  <c r="BF51" i="4" s="1"/>
  <c r="BF29" i="4"/>
  <c r="BI14" i="3"/>
  <c r="AY16" i="3"/>
  <c r="BI119" i="3"/>
  <c r="BH13" i="3"/>
  <c r="BI15" i="3"/>
  <c r="BI7" i="3"/>
  <c r="BD13" i="3"/>
  <c r="BG11" i="3"/>
  <c r="BJ12" i="3"/>
  <c r="BG12" i="3"/>
  <c r="BF27" i="5" l="1"/>
  <c r="BF37" i="5"/>
  <c r="BF45" i="5"/>
  <c r="BD89" i="4"/>
  <c r="BF83" i="4"/>
  <c r="BE52" i="4"/>
  <c r="BD71" i="4"/>
  <c r="BF79" i="4"/>
  <c r="BF79" i="5"/>
  <c r="BF75" i="5"/>
  <c r="BE74" i="5" s="1"/>
  <c r="BF51" i="5"/>
  <c r="BE52" i="5" s="1"/>
  <c r="BF91" i="5"/>
  <c r="BF83" i="5"/>
  <c r="BE14" i="4"/>
  <c r="BD15" i="4" s="1"/>
  <c r="BE82" i="4"/>
  <c r="BE42" i="4"/>
  <c r="BF115" i="5"/>
  <c r="BE34" i="4"/>
  <c r="BF87" i="5"/>
  <c r="BF13" i="5"/>
  <c r="BE12" i="5" s="1"/>
  <c r="BE20" i="4"/>
  <c r="BD19" i="4" s="1"/>
  <c r="BE12" i="4"/>
  <c r="BF55" i="4"/>
  <c r="BE56" i="4" s="1"/>
  <c r="BD17" i="4"/>
  <c r="BF81" i="5"/>
  <c r="BE80" i="5" s="1"/>
  <c r="BF105" i="5"/>
  <c r="BF71" i="5"/>
  <c r="BE72" i="5" s="1"/>
  <c r="BF89" i="5"/>
  <c r="BE90" i="5" s="1"/>
  <c r="BD25" i="4"/>
  <c r="BF39" i="4"/>
  <c r="BE40" i="4" s="1"/>
  <c r="BF85" i="5"/>
  <c r="BF59" i="5"/>
  <c r="BE60" i="5" s="1"/>
  <c r="BF69" i="5"/>
  <c r="BE98" i="4"/>
  <c r="BF107" i="5"/>
  <c r="BE108" i="5" s="1"/>
  <c r="BD109" i="5" s="1"/>
  <c r="BF77" i="5"/>
  <c r="BF109" i="4"/>
  <c r="BE110" i="4" s="1"/>
  <c r="BF47" i="5"/>
  <c r="BE48" i="5" s="1"/>
  <c r="BE22" i="4"/>
  <c r="BF67" i="5"/>
  <c r="BE36" i="4"/>
  <c r="BD35" i="4" s="1"/>
  <c r="BF99" i="5"/>
  <c r="BF63" i="5"/>
  <c r="BE64" i="5" s="1"/>
  <c r="BF25" i="5"/>
  <c r="BE26" i="5" s="1"/>
  <c r="BF31" i="4"/>
  <c r="BE32" i="4" s="1"/>
  <c r="BF35" i="5"/>
  <c r="BE36" i="5" s="1"/>
  <c r="BF103" i="5"/>
  <c r="BF113" i="5"/>
  <c r="BF97" i="5"/>
  <c r="BE40" i="5"/>
  <c r="BF43" i="5"/>
  <c r="BE44" i="5" s="1"/>
  <c r="BE28" i="5"/>
  <c r="BE68" i="4"/>
  <c r="BD69" i="4" s="1"/>
  <c r="BE66" i="4"/>
  <c r="BE76" i="4"/>
  <c r="BE74" i="4"/>
  <c r="BF95" i="5"/>
  <c r="BF93" i="5"/>
  <c r="BE22" i="5"/>
  <c r="BF101" i="5"/>
  <c r="BF117" i="5"/>
  <c r="BE118" i="5" s="1"/>
  <c r="BF19" i="5"/>
  <c r="BE20" i="5" s="1"/>
  <c r="BF17" i="5"/>
  <c r="BF33" i="5"/>
  <c r="BF31" i="5"/>
  <c r="BF57" i="5"/>
  <c r="BF55" i="5"/>
  <c r="BE38" i="5"/>
  <c r="BF95" i="4"/>
  <c r="BE96" i="4" s="1"/>
  <c r="BF93" i="4"/>
  <c r="BE86" i="4"/>
  <c r="BD87" i="4" s="1"/>
  <c r="BC88" i="4" s="1"/>
  <c r="BE84" i="4"/>
  <c r="BF103" i="4"/>
  <c r="BE104" i="4" s="1"/>
  <c r="BD105" i="4" s="1"/>
  <c r="BF101" i="4"/>
  <c r="BE80" i="4"/>
  <c r="BE78" i="4"/>
  <c r="L71" i="3"/>
  <c r="M70" i="3" s="1"/>
  <c r="N69" i="3" s="1"/>
  <c r="O68" i="3" s="1"/>
  <c r="P67" i="3" s="1"/>
  <c r="Q66" i="3" s="1"/>
  <c r="R65" i="3" s="1"/>
  <c r="S64" i="3" s="1"/>
  <c r="T63" i="3" s="1"/>
  <c r="U62" i="3" s="1"/>
  <c r="V61" i="3" s="1"/>
  <c r="W60" i="3" s="1"/>
  <c r="X59" i="3" s="1"/>
  <c r="Y58" i="3" s="1"/>
  <c r="Z57" i="3" s="1"/>
  <c r="AA56" i="3" s="1"/>
  <c r="AB55" i="3" s="1"/>
  <c r="AC54" i="3" s="1"/>
  <c r="AD53" i="3" s="1"/>
  <c r="AE52" i="3" s="1"/>
  <c r="AF51" i="3" s="1"/>
  <c r="AG50" i="3" s="1"/>
  <c r="AH49" i="3" s="1"/>
  <c r="AI48" i="3" s="1"/>
  <c r="AJ47" i="3" s="1"/>
  <c r="AK46" i="3" s="1"/>
  <c r="AL45" i="3" s="1"/>
  <c r="AM44" i="3" s="1"/>
  <c r="AN43" i="3" s="1"/>
  <c r="AO42" i="3" s="1"/>
  <c r="AP41" i="3" s="1"/>
  <c r="AQ40" i="3" s="1"/>
  <c r="AR39" i="3" s="1"/>
  <c r="AS38" i="3" s="1"/>
  <c r="AT37" i="3" s="1"/>
  <c r="AU36" i="3" s="1"/>
  <c r="AV35" i="3" s="1"/>
  <c r="AW34" i="3" s="1"/>
  <c r="AX33" i="3" s="1"/>
  <c r="AY32" i="3" s="1"/>
  <c r="AZ31" i="3" s="1"/>
  <c r="BA30" i="3" s="1"/>
  <c r="BB29" i="3" s="1"/>
  <c r="BC28" i="3" s="1"/>
  <c r="BD27" i="3" s="1"/>
  <c r="BE26" i="3" s="1"/>
  <c r="BF25" i="3" s="1"/>
  <c r="BG24" i="3" s="1"/>
  <c r="BH23" i="3" s="1"/>
  <c r="BI22" i="3" s="1"/>
  <c r="BJ21" i="3" s="1"/>
  <c r="L73" i="3"/>
  <c r="BE44" i="4"/>
  <c r="BF47" i="4"/>
  <c r="BE46" i="4" s="1"/>
  <c r="BF49" i="4"/>
  <c r="BF61" i="4"/>
  <c r="BE62" i="4" s="1"/>
  <c r="BD63" i="4" s="1"/>
  <c r="BF59" i="4"/>
  <c r="BE28" i="4"/>
  <c r="BH10" i="3"/>
  <c r="BI9" i="3" s="1"/>
  <c r="BJ8" i="3" s="1"/>
  <c r="BJ14" i="3"/>
  <c r="AZ15" i="3"/>
  <c r="BJ6" i="3"/>
  <c r="BI12" i="3"/>
  <c r="BJ13" i="3"/>
  <c r="BH11" i="3"/>
  <c r="BE12" i="3"/>
  <c r="BE104" i="5" l="1"/>
  <c r="BE78" i="5"/>
  <c r="BE84" i="5"/>
  <c r="BC70" i="4"/>
  <c r="BE98" i="5"/>
  <c r="BE50" i="5"/>
  <c r="BD51" i="5" s="1"/>
  <c r="BD33" i="4"/>
  <c r="BC34" i="4" s="1"/>
  <c r="BD41" i="4"/>
  <c r="BD97" i="4"/>
  <c r="BD13" i="4"/>
  <c r="BC14" i="4" s="1"/>
  <c r="BE68" i="5"/>
  <c r="BE108" i="4"/>
  <c r="BD109" i="4" s="1"/>
  <c r="BE70" i="5"/>
  <c r="BE14" i="5"/>
  <c r="BD13" i="5" s="1"/>
  <c r="BE38" i="4"/>
  <c r="BD39" i="4" s="1"/>
  <c r="BE54" i="4"/>
  <c r="BD55" i="4" s="1"/>
  <c r="BD21" i="4"/>
  <c r="BC20" i="4" s="1"/>
  <c r="BD81" i="4"/>
  <c r="BC16" i="4"/>
  <c r="BE114" i="5"/>
  <c r="BC18" i="4"/>
  <c r="BE46" i="5"/>
  <c r="BD47" i="5" s="1"/>
  <c r="BE88" i="5"/>
  <c r="BD89" i="5" s="1"/>
  <c r="BE82" i="5"/>
  <c r="BD81" i="5" s="1"/>
  <c r="BE86" i="5"/>
  <c r="BD79" i="5"/>
  <c r="BE106" i="5"/>
  <c r="BD107" i="5" s="1"/>
  <c r="BC108" i="5" s="1"/>
  <c r="BE58" i="5"/>
  <c r="BD59" i="5" s="1"/>
  <c r="BE76" i="5"/>
  <c r="BD77" i="5" s="1"/>
  <c r="BD73" i="5"/>
  <c r="BD23" i="4"/>
  <c r="BC24" i="4" s="1"/>
  <c r="BE62" i="5"/>
  <c r="BD63" i="5" s="1"/>
  <c r="BD27" i="5"/>
  <c r="BE96" i="5"/>
  <c r="BD97" i="5" s="1"/>
  <c r="BE30" i="4"/>
  <c r="BD31" i="4" s="1"/>
  <c r="BI19" i="5"/>
  <c r="BE66" i="5"/>
  <c r="BE24" i="5"/>
  <c r="BD25" i="5" s="1"/>
  <c r="BE32" i="5"/>
  <c r="BE34" i="5"/>
  <c r="BD35" i="5" s="1"/>
  <c r="BD21" i="5"/>
  <c r="BE42" i="5"/>
  <c r="BD43" i="5" s="1"/>
  <c r="BE112" i="5"/>
  <c r="BD113" i="5" s="1"/>
  <c r="BD67" i="4"/>
  <c r="BC68" i="4" s="1"/>
  <c r="BB69" i="4" s="1"/>
  <c r="BD39" i="5"/>
  <c r="BD37" i="5"/>
  <c r="BD75" i="4"/>
  <c r="BD73" i="4"/>
  <c r="BE56" i="5"/>
  <c r="BE54" i="5"/>
  <c r="BI17" i="4"/>
  <c r="BE102" i="5"/>
  <c r="BD103" i="5" s="1"/>
  <c r="BE100" i="5"/>
  <c r="BE116" i="5"/>
  <c r="BD71" i="5"/>
  <c r="BD65" i="4"/>
  <c r="BE18" i="5"/>
  <c r="BD19" i="5" s="1"/>
  <c r="BC20" i="5" s="1"/>
  <c r="BE16" i="5"/>
  <c r="BE94" i="5"/>
  <c r="BE92" i="5"/>
  <c r="BE30" i="5"/>
  <c r="BI21" i="4"/>
  <c r="BI21" i="5"/>
  <c r="BI19" i="4"/>
  <c r="M72" i="3"/>
  <c r="N71" i="3" s="1"/>
  <c r="O70" i="3" s="1"/>
  <c r="P69" i="3" s="1"/>
  <c r="Q68" i="3" s="1"/>
  <c r="R67" i="3" s="1"/>
  <c r="S66" i="3" s="1"/>
  <c r="T65" i="3" s="1"/>
  <c r="U64" i="3" s="1"/>
  <c r="V63" i="3" s="1"/>
  <c r="W62" i="3" s="1"/>
  <c r="X61" i="3" s="1"/>
  <c r="Y60" i="3" s="1"/>
  <c r="Z59" i="3" s="1"/>
  <c r="AA58" i="3" s="1"/>
  <c r="M74" i="3"/>
  <c r="N73" i="3" s="1"/>
  <c r="BI15" i="4"/>
  <c r="BI15" i="5"/>
  <c r="BI17" i="5"/>
  <c r="BE48" i="4"/>
  <c r="BE50" i="4"/>
  <c r="BD51" i="4" s="1"/>
  <c r="BD85" i="4"/>
  <c r="BC86" i="4" s="1"/>
  <c r="BB87" i="4" s="1"/>
  <c r="BD83" i="4"/>
  <c r="BD79" i="4"/>
  <c r="BD77" i="4"/>
  <c r="BD27" i="4"/>
  <c r="BE102" i="4"/>
  <c r="BD103" i="4" s="1"/>
  <c r="BC104" i="4" s="1"/>
  <c r="BE100" i="4"/>
  <c r="BD45" i="4"/>
  <c r="BD43" i="4"/>
  <c r="BE60" i="4"/>
  <c r="BD61" i="4" s="1"/>
  <c r="BC62" i="4" s="1"/>
  <c r="BE58" i="4"/>
  <c r="BE94" i="4"/>
  <c r="BD95" i="4" s="1"/>
  <c r="BC96" i="4" s="1"/>
  <c r="BE92" i="4"/>
  <c r="BI10" i="3"/>
  <c r="BJ9" i="3" s="1"/>
  <c r="BA14" i="3"/>
  <c r="BJ11" i="3"/>
  <c r="BF11" i="3"/>
  <c r="BD83" i="5" l="1"/>
  <c r="BD85" i="5"/>
  <c r="BD75" i="5"/>
  <c r="BC76" i="5" s="1"/>
  <c r="BD49" i="5"/>
  <c r="BC50" i="5" s="1"/>
  <c r="BD69" i="5"/>
  <c r="BC70" i="5" s="1"/>
  <c r="BC32" i="4"/>
  <c r="BB17" i="4"/>
  <c r="BC80" i="4"/>
  <c r="BD23" i="5"/>
  <c r="BC24" i="5" s="1"/>
  <c r="BB15" i="4"/>
  <c r="BA16" i="4" s="1"/>
  <c r="BD87" i="5"/>
  <c r="BC88" i="5" s="1"/>
  <c r="BC40" i="4"/>
  <c r="BD107" i="4"/>
  <c r="BC106" i="4" s="1"/>
  <c r="BC26" i="5"/>
  <c r="BB19" i="4"/>
  <c r="BA18" i="4" s="1"/>
  <c r="BD37" i="4"/>
  <c r="BC38" i="4" s="1"/>
  <c r="BD45" i="5"/>
  <c r="BC46" i="5" s="1"/>
  <c r="BC78" i="5"/>
  <c r="BC48" i="5"/>
  <c r="BB49" i="5" s="1"/>
  <c r="BD53" i="4"/>
  <c r="BC54" i="4" s="1"/>
  <c r="BD57" i="5"/>
  <c r="BC58" i="5" s="1"/>
  <c r="BC72" i="5"/>
  <c r="BD105" i="5"/>
  <c r="BC104" i="5" s="1"/>
  <c r="BC80" i="5"/>
  <c r="BD95" i="5"/>
  <c r="BC96" i="5" s="1"/>
  <c r="BC22" i="4"/>
  <c r="BB23" i="4" s="1"/>
  <c r="BB33" i="4"/>
  <c r="BD29" i="4"/>
  <c r="BC30" i="4" s="1"/>
  <c r="BB31" i="4" s="1"/>
  <c r="BH16" i="4"/>
  <c r="BH20" i="5"/>
  <c r="BH18" i="5"/>
  <c r="BD61" i="5"/>
  <c r="BC62" i="5" s="1"/>
  <c r="BD111" i="5"/>
  <c r="BC112" i="5" s="1"/>
  <c r="BC66" i="4"/>
  <c r="BB67" i="4" s="1"/>
  <c r="BA68" i="4" s="1"/>
  <c r="BD31" i="5"/>
  <c r="BD67" i="5"/>
  <c r="BC68" i="5" s="1"/>
  <c r="BD65" i="5"/>
  <c r="BD41" i="5"/>
  <c r="BC42" i="5" s="1"/>
  <c r="BD33" i="5"/>
  <c r="BC34" i="5" s="1"/>
  <c r="BH18" i="4"/>
  <c r="BC38" i="5"/>
  <c r="BD55" i="5"/>
  <c r="BD53" i="5"/>
  <c r="BC84" i="4"/>
  <c r="BB85" i="4" s="1"/>
  <c r="BA86" i="4" s="1"/>
  <c r="BD29" i="5"/>
  <c r="BD17" i="5"/>
  <c r="BC18" i="5" s="1"/>
  <c r="BB19" i="5" s="1"/>
  <c r="BD15" i="5"/>
  <c r="BC74" i="4"/>
  <c r="BC72" i="4"/>
  <c r="BD117" i="5"/>
  <c r="BD115" i="5"/>
  <c r="BD101" i="5"/>
  <c r="BC102" i="5" s="1"/>
  <c r="BD99" i="5"/>
  <c r="BC74" i="5"/>
  <c r="BB75" i="5" s="1"/>
  <c r="BC64" i="4"/>
  <c r="BD93" i="5"/>
  <c r="BD91" i="5"/>
  <c r="BC84" i="5"/>
  <c r="BC82" i="5"/>
  <c r="BC36" i="5"/>
  <c r="BH16" i="5"/>
  <c r="BI13" i="4"/>
  <c r="BH14" i="4" s="1"/>
  <c r="AB57" i="3"/>
  <c r="AC56" i="3" s="1"/>
  <c r="AD55" i="3" s="1"/>
  <c r="AE54" i="3" s="1"/>
  <c r="AF53" i="3" s="1"/>
  <c r="AG52" i="3" s="1"/>
  <c r="AH51" i="3" s="1"/>
  <c r="AI50" i="3" s="1"/>
  <c r="AJ49" i="3" s="1"/>
  <c r="AK48" i="3" s="1"/>
  <c r="AL47" i="3" s="1"/>
  <c r="AM46" i="3" s="1"/>
  <c r="AN45" i="3" s="1"/>
  <c r="AO44" i="3" s="1"/>
  <c r="AP43" i="3" s="1"/>
  <c r="AQ42" i="3" s="1"/>
  <c r="AR41" i="3" s="1"/>
  <c r="AS40" i="3" s="1"/>
  <c r="AT39" i="3" s="1"/>
  <c r="AU38" i="3" s="1"/>
  <c r="AV37" i="3" s="1"/>
  <c r="AW36" i="3" s="1"/>
  <c r="AX35" i="3" s="1"/>
  <c r="AY34" i="3" s="1"/>
  <c r="AZ33" i="3" s="1"/>
  <c r="BA32" i="3" s="1"/>
  <c r="BB31" i="3" s="1"/>
  <c r="BC30" i="3" s="1"/>
  <c r="BD29" i="3" s="1"/>
  <c r="BE28" i="3" s="1"/>
  <c r="BF27" i="3" s="1"/>
  <c r="BG26" i="3" s="1"/>
  <c r="BH25" i="3" s="1"/>
  <c r="BI24" i="3" s="1"/>
  <c r="BJ23" i="3" s="1"/>
  <c r="N75" i="3"/>
  <c r="O72" i="3"/>
  <c r="P71" i="3" s="1"/>
  <c r="Q70" i="3" s="1"/>
  <c r="R69" i="3" s="1"/>
  <c r="S68" i="3" s="1"/>
  <c r="T67" i="3" s="1"/>
  <c r="U66" i="3" s="1"/>
  <c r="V65" i="3" s="1"/>
  <c r="W64" i="3" s="1"/>
  <c r="X63" i="3" s="1"/>
  <c r="Y62" i="3" s="1"/>
  <c r="Z61" i="3" s="1"/>
  <c r="AA60" i="3" s="1"/>
  <c r="BD59" i="4"/>
  <c r="BC60" i="4" s="1"/>
  <c r="BB61" i="4" s="1"/>
  <c r="BD57" i="4"/>
  <c r="BD49" i="4"/>
  <c r="BC50" i="4" s="1"/>
  <c r="BC44" i="4"/>
  <c r="BC42" i="4"/>
  <c r="BC78" i="4"/>
  <c r="BB79" i="4" s="1"/>
  <c r="BC76" i="4"/>
  <c r="BH20" i="4"/>
  <c r="BD93" i="4"/>
  <c r="BC94" i="4" s="1"/>
  <c r="BB95" i="4" s="1"/>
  <c r="BD91" i="4"/>
  <c r="BD47" i="4"/>
  <c r="BC46" i="4" s="1"/>
  <c r="BC82" i="4"/>
  <c r="BD101" i="4"/>
  <c r="BC102" i="4" s="1"/>
  <c r="BB103" i="4" s="1"/>
  <c r="BD99" i="4"/>
  <c r="BC26" i="4"/>
  <c r="BG10" i="3"/>
  <c r="BH9" i="3" s="1"/>
  <c r="BI8" i="3" s="1"/>
  <c r="BB13" i="3"/>
  <c r="BI69" i="3"/>
  <c r="BJ68" i="3" s="1"/>
  <c r="BB25" i="5" l="1"/>
  <c r="BC22" i="5"/>
  <c r="BB21" i="5" s="1"/>
  <c r="BB77" i="5"/>
  <c r="BC44" i="5"/>
  <c r="BB45" i="5" s="1"/>
  <c r="BC94" i="5"/>
  <c r="BB95" i="5" s="1"/>
  <c r="BC108" i="4"/>
  <c r="BC36" i="4"/>
  <c r="BB37" i="4" s="1"/>
  <c r="BC28" i="4"/>
  <c r="BB29" i="4" s="1"/>
  <c r="BA30" i="4" s="1"/>
  <c r="BG15" i="4"/>
  <c r="BC52" i="4"/>
  <c r="BB53" i="4" s="1"/>
  <c r="BB39" i="4"/>
  <c r="BA38" i="4" s="1"/>
  <c r="BB21" i="4"/>
  <c r="BA22" i="4" s="1"/>
  <c r="BB79" i="5"/>
  <c r="BA78" i="5" s="1"/>
  <c r="BC86" i="5"/>
  <c r="BB87" i="5" s="1"/>
  <c r="BB65" i="4"/>
  <c r="BA66" i="4" s="1"/>
  <c r="AZ67" i="4" s="1"/>
  <c r="BB47" i="5"/>
  <c r="BA48" i="5" s="1"/>
  <c r="BC106" i="5"/>
  <c r="BB107" i="5" s="1"/>
  <c r="BA32" i="4"/>
  <c r="BC56" i="5"/>
  <c r="BB57" i="5" s="1"/>
  <c r="BA76" i="5"/>
  <c r="BB103" i="5"/>
  <c r="BG19" i="5"/>
  <c r="BC110" i="5"/>
  <c r="BB111" i="5" s="1"/>
  <c r="BB35" i="4"/>
  <c r="BG17" i="4"/>
  <c r="BF16" i="4" s="1"/>
  <c r="BG17" i="5"/>
  <c r="BB23" i="5"/>
  <c r="BA22" i="5" s="1"/>
  <c r="BB107" i="4"/>
  <c r="BC60" i="5"/>
  <c r="BC66" i="5"/>
  <c r="BB67" i="5" s="1"/>
  <c r="BC64" i="5"/>
  <c r="BA20" i="5"/>
  <c r="BC32" i="5"/>
  <c r="BB33" i="5" s="1"/>
  <c r="BC40" i="5"/>
  <c r="BB41" i="5" s="1"/>
  <c r="BB63" i="4"/>
  <c r="BA64" i="4" s="1"/>
  <c r="AZ65" i="4" s="1"/>
  <c r="AY66" i="4" s="1"/>
  <c r="BB83" i="4"/>
  <c r="BA84" i="4" s="1"/>
  <c r="AZ85" i="4" s="1"/>
  <c r="BB81" i="4"/>
  <c r="BB69" i="5"/>
  <c r="BB71" i="5"/>
  <c r="BC16" i="5"/>
  <c r="BB17" i="5" s="1"/>
  <c r="BA18" i="5" s="1"/>
  <c r="BC14" i="5"/>
  <c r="BB73" i="5"/>
  <c r="BA74" i="5" s="1"/>
  <c r="BC116" i="5"/>
  <c r="BC114" i="5"/>
  <c r="BB113" i="5" s="1"/>
  <c r="BB83" i="5"/>
  <c r="BB81" i="5"/>
  <c r="BB73" i="4"/>
  <c r="BB71" i="4"/>
  <c r="BC54" i="5"/>
  <c r="BB55" i="5" s="1"/>
  <c r="BA56" i="5" s="1"/>
  <c r="BC52" i="5"/>
  <c r="BB37" i="5"/>
  <c r="BB35" i="5"/>
  <c r="BC92" i="5"/>
  <c r="BB93" i="5" s="1"/>
  <c r="BA94" i="5" s="1"/>
  <c r="BC90" i="5"/>
  <c r="BC100" i="5"/>
  <c r="BB101" i="5" s="1"/>
  <c r="BA102" i="5" s="1"/>
  <c r="BC98" i="5"/>
  <c r="BC30" i="5"/>
  <c r="BC28" i="5"/>
  <c r="BI11" i="4"/>
  <c r="BH12" i="4" s="1"/>
  <c r="BG13" i="4" s="1"/>
  <c r="BF14" i="4" s="1"/>
  <c r="O76" i="3"/>
  <c r="O74" i="3"/>
  <c r="BI13" i="5"/>
  <c r="BH14" i="5" s="1"/>
  <c r="BG15" i="5" s="1"/>
  <c r="BF16" i="5" s="1"/>
  <c r="BI11" i="5"/>
  <c r="AB59" i="3"/>
  <c r="AC58" i="3" s="1"/>
  <c r="AD57" i="3" s="1"/>
  <c r="AE56" i="3" s="1"/>
  <c r="AF55" i="3" s="1"/>
  <c r="AG54" i="3" s="1"/>
  <c r="AH53" i="3" s="1"/>
  <c r="AI52" i="3" s="1"/>
  <c r="AJ51" i="3" s="1"/>
  <c r="AK50" i="3" s="1"/>
  <c r="AL49" i="3" s="1"/>
  <c r="AM48" i="3" s="1"/>
  <c r="AN47" i="3" s="1"/>
  <c r="AO46" i="3" s="1"/>
  <c r="AP45" i="3" s="1"/>
  <c r="AQ44" i="3" s="1"/>
  <c r="AR43" i="3" s="1"/>
  <c r="AS42" i="3" s="1"/>
  <c r="AT41" i="3" s="1"/>
  <c r="AU40" i="3" s="1"/>
  <c r="AV39" i="3" s="1"/>
  <c r="AW38" i="3" s="1"/>
  <c r="AX37" i="3" s="1"/>
  <c r="AY36" i="3" s="1"/>
  <c r="AZ35" i="3" s="1"/>
  <c r="BA34" i="3" s="1"/>
  <c r="BB33" i="3" s="1"/>
  <c r="BC32" i="3" s="1"/>
  <c r="BD31" i="3" s="1"/>
  <c r="BE30" i="3" s="1"/>
  <c r="BF29" i="3" s="1"/>
  <c r="BG28" i="3" s="1"/>
  <c r="BH27" i="3" s="1"/>
  <c r="BI26" i="3" s="1"/>
  <c r="BJ25" i="3" s="1"/>
  <c r="BI23" i="4"/>
  <c r="BH22" i="4" s="1"/>
  <c r="BG21" i="4" s="1"/>
  <c r="BC58" i="4"/>
  <c r="BB59" i="4" s="1"/>
  <c r="BA60" i="4" s="1"/>
  <c r="BC56" i="4"/>
  <c r="BC100" i="4"/>
  <c r="BB101" i="4" s="1"/>
  <c r="BA102" i="4" s="1"/>
  <c r="BC98" i="4"/>
  <c r="BB43" i="4"/>
  <c r="BB41" i="4"/>
  <c r="BB77" i="4"/>
  <c r="BA78" i="4" s="1"/>
  <c r="BB75" i="4"/>
  <c r="BB27" i="4"/>
  <c r="BA28" i="4" s="1"/>
  <c r="AZ29" i="4" s="1"/>
  <c r="BB25" i="4"/>
  <c r="AZ17" i="4"/>
  <c r="BG19" i="4"/>
  <c r="BB45" i="4"/>
  <c r="BC48" i="4"/>
  <c r="BB49" i="4" s="1"/>
  <c r="BC92" i="4"/>
  <c r="BB93" i="4" s="1"/>
  <c r="BA94" i="4" s="1"/>
  <c r="BC90" i="4"/>
  <c r="BB105" i="4"/>
  <c r="BA106" i="4" s="1"/>
  <c r="BJ7" i="3"/>
  <c r="BC12" i="3"/>
  <c r="BB43" i="5" l="1"/>
  <c r="BA44" i="5" s="1"/>
  <c r="AZ31" i="4"/>
  <c r="AY30" i="4"/>
  <c r="BB51" i="4"/>
  <c r="BA52" i="4" s="1"/>
  <c r="BF18" i="4"/>
  <c r="BA20" i="4"/>
  <c r="AZ77" i="5"/>
  <c r="BB85" i="5"/>
  <c r="BA86" i="5" s="1"/>
  <c r="BA46" i="5"/>
  <c r="AZ47" i="5" s="1"/>
  <c r="BF18" i="5"/>
  <c r="BE17" i="5" s="1"/>
  <c r="BB105" i="5"/>
  <c r="BA106" i="5" s="1"/>
  <c r="BA24" i="5"/>
  <c r="AZ23" i="5" s="1"/>
  <c r="AZ75" i="5"/>
  <c r="BA42" i="5"/>
  <c r="AZ43" i="5" s="1"/>
  <c r="BB109" i="5"/>
  <c r="BA110" i="5" s="1"/>
  <c r="BA36" i="4"/>
  <c r="AZ37" i="4" s="1"/>
  <c r="BA34" i="4"/>
  <c r="BA82" i="4"/>
  <c r="AZ83" i="4" s="1"/>
  <c r="AY84" i="4" s="1"/>
  <c r="BE15" i="4"/>
  <c r="BB61" i="5"/>
  <c r="BB59" i="5"/>
  <c r="AZ21" i="5"/>
  <c r="AZ19" i="5"/>
  <c r="BB31" i="5"/>
  <c r="BA32" i="5" s="1"/>
  <c r="BA62" i="4"/>
  <c r="AZ63" i="4" s="1"/>
  <c r="AY64" i="4" s="1"/>
  <c r="AX65" i="4" s="1"/>
  <c r="BB65" i="5"/>
  <c r="BA66" i="5" s="1"/>
  <c r="BB63" i="5"/>
  <c r="BB15" i="5"/>
  <c r="BA16" i="5" s="1"/>
  <c r="AZ17" i="5" s="1"/>
  <c r="BB39" i="5"/>
  <c r="BA40" i="5" s="1"/>
  <c r="BA80" i="4"/>
  <c r="BB97" i="5"/>
  <c r="BB99" i="5"/>
  <c r="BA100" i="5" s="1"/>
  <c r="AZ101" i="5" s="1"/>
  <c r="BA72" i="4"/>
  <c r="BA70" i="4"/>
  <c r="BA82" i="5"/>
  <c r="BA80" i="5"/>
  <c r="BA36" i="5"/>
  <c r="BA34" i="5"/>
  <c r="BA72" i="5"/>
  <c r="AZ73" i="5" s="1"/>
  <c r="BA70" i="5"/>
  <c r="BA68" i="5"/>
  <c r="BA44" i="4"/>
  <c r="BB29" i="5"/>
  <c r="BB27" i="5"/>
  <c r="BB53" i="5"/>
  <c r="BA54" i="5" s="1"/>
  <c r="AZ55" i="5" s="1"/>
  <c r="BB51" i="5"/>
  <c r="BB115" i="5"/>
  <c r="BA114" i="5" s="1"/>
  <c r="BB91" i="5"/>
  <c r="BA92" i="5" s="1"/>
  <c r="AZ93" i="5" s="1"/>
  <c r="BB89" i="5"/>
  <c r="BA112" i="5"/>
  <c r="P73" i="3"/>
  <c r="Q72" i="3" s="1"/>
  <c r="R71" i="3" s="1"/>
  <c r="S70" i="3" s="1"/>
  <c r="T69" i="3" s="1"/>
  <c r="U68" i="3" s="1"/>
  <c r="V67" i="3" s="1"/>
  <c r="W66" i="3" s="1"/>
  <c r="X65" i="3" s="1"/>
  <c r="Y64" i="3" s="1"/>
  <c r="Z63" i="3" s="1"/>
  <c r="AA62" i="3" s="1"/>
  <c r="AB61" i="3" s="1"/>
  <c r="AC60" i="3" s="1"/>
  <c r="AD59" i="3" s="1"/>
  <c r="AE58" i="3" s="1"/>
  <c r="AF57" i="3" s="1"/>
  <c r="AG56" i="3" s="1"/>
  <c r="AH55" i="3" s="1"/>
  <c r="AI54" i="3" s="1"/>
  <c r="AJ53" i="3" s="1"/>
  <c r="AK52" i="3" s="1"/>
  <c r="AL51" i="3" s="1"/>
  <c r="AM50" i="3" s="1"/>
  <c r="AN49" i="3" s="1"/>
  <c r="AO48" i="3" s="1"/>
  <c r="AP47" i="3" s="1"/>
  <c r="AQ46" i="3" s="1"/>
  <c r="AR45" i="3" s="1"/>
  <c r="AS44" i="3" s="1"/>
  <c r="AT43" i="3" s="1"/>
  <c r="AU42" i="3" s="1"/>
  <c r="AV41" i="3" s="1"/>
  <c r="AW40" i="3" s="1"/>
  <c r="AX39" i="3" s="1"/>
  <c r="AY38" i="3" s="1"/>
  <c r="AZ37" i="3" s="1"/>
  <c r="BA36" i="3" s="1"/>
  <c r="BB35" i="3" s="1"/>
  <c r="BC34" i="3" s="1"/>
  <c r="BD33" i="3" s="1"/>
  <c r="BE32" i="3" s="1"/>
  <c r="BF31" i="3" s="1"/>
  <c r="BG30" i="3" s="1"/>
  <c r="BH29" i="3" s="1"/>
  <c r="BI28" i="3" s="1"/>
  <c r="BJ27" i="3" s="1"/>
  <c r="BH12" i="5"/>
  <c r="BG13" i="5" s="1"/>
  <c r="BF14" i="5" s="1"/>
  <c r="BE15" i="5" s="1"/>
  <c r="BI25" i="4"/>
  <c r="BH24" i="4" s="1"/>
  <c r="BI23" i="5"/>
  <c r="BB99" i="4"/>
  <c r="BA100" i="4" s="1"/>
  <c r="AZ101" i="4" s="1"/>
  <c r="BB97" i="4"/>
  <c r="P75" i="3"/>
  <c r="Q74" i="3" s="1"/>
  <c r="R73" i="3" s="1"/>
  <c r="S72" i="3" s="1"/>
  <c r="T71" i="3" s="1"/>
  <c r="U70" i="3" s="1"/>
  <c r="V69" i="3" s="1"/>
  <c r="W68" i="3" s="1"/>
  <c r="X67" i="3" s="1"/>
  <c r="Y66" i="3" s="1"/>
  <c r="Z65" i="3" s="1"/>
  <c r="AA64" i="3" s="1"/>
  <c r="P77" i="3"/>
  <c r="Q78" i="3" s="1"/>
  <c r="R79" i="3" s="1"/>
  <c r="BA76" i="4"/>
  <c r="AZ77" i="4" s="1"/>
  <c r="BA74" i="4"/>
  <c r="BE17" i="4"/>
  <c r="BB57" i="4"/>
  <c r="BA58" i="4" s="1"/>
  <c r="AZ59" i="4" s="1"/>
  <c r="BB55" i="4"/>
  <c r="BA26" i="4"/>
  <c r="AZ27" i="4" s="1"/>
  <c r="AY28" i="4" s="1"/>
  <c r="AX29" i="4" s="1"/>
  <c r="BA24" i="4"/>
  <c r="BA104" i="4"/>
  <c r="AZ105" i="4" s="1"/>
  <c r="BB91" i="4"/>
  <c r="BA92" i="4" s="1"/>
  <c r="AZ93" i="4" s="1"/>
  <c r="BB89" i="4"/>
  <c r="BF20" i="4"/>
  <c r="BE19" i="4" s="1"/>
  <c r="BB47" i="4"/>
  <c r="BA48" i="4" s="1"/>
  <c r="BA42" i="4"/>
  <c r="BA40" i="4"/>
  <c r="BD11" i="3"/>
  <c r="BE10" i="3" s="1"/>
  <c r="BF9" i="3" s="1"/>
  <c r="BG8" i="3" s="1"/>
  <c r="BH7" i="3" s="1"/>
  <c r="BI6" i="3" s="1"/>
  <c r="BJ5" i="3" s="1"/>
  <c r="AY76" i="5" l="1"/>
  <c r="BA84" i="5"/>
  <c r="AZ85" i="5" s="1"/>
  <c r="BA50" i="4"/>
  <c r="AZ51" i="4" s="1"/>
  <c r="AY20" i="5"/>
  <c r="AZ45" i="5"/>
  <c r="AY46" i="5" s="1"/>
  <c r="AZ21" i="4"/>
  <c r="AZ19" i="4"/>
  <c r="AY74" i="5"/>
  <c r="AX75" i="5" s="1"/>
  <c r="AZ41" i="5"/>
  <c r="AY42" i="5" s="1"/>
  <c r="BA104" i="5"/>
  <c r="BA108" i="5"/>
  <c r="AZ107" i="5" s="1"/>
  <c r="AZ81" i="4"/>
  <c r="AY82" i="4" s="1"/>
  <c r="AX83" i="4" s="1"/>
  <c r="AZ35" i="4"/>
  <c r="AY36" i="4" s="1"/>
  <c r="AZ33" i="4"/>
  <c r="AY22" i="5"/>
  <c r="BA30" i="5"/>
  <c r="AZ31" i="5" s="1"/>
  <c r="AZ61" i="4"/>
  <c r="AY62" i="4" s="1"/>
  <c r="AX63" i="4" s="1"/>
  <c r="AW64" i="4" s="1"/>
  <c r="BD16" i="5"/>
  <c r="AY18" i="5"/>
  <c r="BA60" i="5"/>
  <c r="BA58" i="5"/>
  <c r="BA64" i="5"/>
  <c r="AZ65" i="5" s="1"/>
  <c r="BA62" i="5"/>
  <c r="AZ79" i="4"/>
  <c r="AY80" i="4" s="1"/>
  <c r="AX81" i="4" s="1"/>
  <c r="AW82" i="4" s="1"/>
  <c r="BA38" i="5"/>
  <c r="AZ39" i="5" s="1"/>
  <c r="AY40" i="5" s="1"/>
  <c r="AX41" i="5" s="1"/>
  <c r="AZ71" i="5"/>
  <c r="AY72" i="5" s="1"/>
  <c r="AZ35" i="5"/>
  <c r="AZ33" i="5"/>
  <c r="AZ109" i="5"/>
  <c r="AZ71" i="4"/>
  <c r="AZ69" i="4"/>
  <c r="AZ111" i="5"/>
  <c r="BI7" i="5"/>
  <c r="BA46" i="4"/>
  <c r="AZ47" i="4" s="1"/>
  <c r="AZ113" i="5"/>
  <c r="BA52" i="5"/>
  <c r="AZ53" i="5" s="1"/>
  <c r="AY54" i="5" s="1"/>
  <c r="BA50" i="5"/>
  <c r="AZ69" i="5"/>
  <c r="AZ67" i="5"/>
  <c r="BA98" i="5"/>
  <c r="AZ99" i="5" s="1"/>
  <c r="AY100" i="5" s="1"/>
  <c r="BA96" i="5"/>
  <c r="AZ43" i="4"/>
  <c r="BA90" i="5"/>
  <c r="AZ91" i="5" s="1"/>
  <c r="AY92" i="5" s="1"/>
  <c r="BA88" i="5"/>
  <c r="BA28" i="5"/>
  <c r="BA26" i="5"/>
  <c r="AZ81" i="5"/>
  <c r="AZ79" i="5"/>
  <c r="BI9" i="5"/>
  <c r="BH10" i="5" s="1"/>
  <c r="BG11" i="5" s="1"/>
  <c r="BF12" i="5" s="1"/>
  <c r="BE13" i="5" s="1"/>
  <c r="BD14" i="5" s="1"/>
  <c r="BI27" i="5"/>
  <c r="BI27" i="4"/>
  <c r="BH26" i="4" s="1"/>
  <c r="AB63" i="3"/>
  <c r="AC62" i="3" s="1"/>
  <c r="AD61" i="3" s="1"/>
  <c r="AE60" i="3" s="1"/>
  <c r="AF59" i="3" s="1"/>
  <c r="AG58" i="3" s="1"/>
  <c r="AH57" i="3" s="1"/>
  <c r="AI56" i="3" s="1"/>
  <c r="AJ55" i="3" s="1"/>
  <c r="AK54" i="3" s="1"/>
  <c r="AL53" i="3" s="1"/>
  <c r="AM52" i="3" s="1"/>
  <c r="AN51" i="3" s="1"/>
  <c r="AO50" i="3" s="1"/>
  <c r="AP49" i="3" s="1"/>
  <c r="AQ48" i="3" s="1"/>
  <c r="AR47" i="3" s="1"/>
  <c r="AS46" i="3" s="1"/>
  <c r="AT45" i="3" s="1"/>
  <c r="AU44" i="3" s="1"/>
  <c r="AV43" i="3" s="1"/>
  <c r="AW42" i="3" s="1"/>
  <c r="AX41" i="3" s="1"/>
  <c r="AY40" i="3" s="1"/>
  <c r="AZ39" i="3" s="1"/>
  <c r="BA38" i="3" s="1"/>
  <c r="BB37" i="3" s="1"/>
  <c r="BC36" i="3" s="1"/>
  <c r="BD35" i="3" s="1"/>
  <c r="BE34" i="3" s="1"/>
  <c r="BF33" i="3" s="1"/>
  <c r="BG32" i="3" s="1"/>
  <c r="BH31" i="3" s="1"/>
  <c r="BI30" i="3" s="1"/>
  <c r="BJ29" i="3" s="1"/>
  <c r="BI25" i="5"/>
  <c r="BH22" i="5"/>
  <c r="Q76" i="3"/>
  <c r="R75" i="3" s="1"/>
  <c r="S74" i="3" s="1"/>
  <c r="T73" i="3" s="1"/>
  <c r="U72" i="3" s="1"/>
  <c r="V71" i="3" s="1"/>
  <c r="W70" i="3" s="1"/>
  <c r="X69" i="3" s="1"/>
  <c r="Y68" i="3" s="1"/>
  <c r="Z67" i="3" s="1"/>
  <c r="AA66" i="3" s="1"/>
  <c r="BD18" i="4"/>
  <c r="BD16" i="4"/>
  <c r="BA98" i="4"/>
  <c r="AZ99" i="4" s="1"/>
  <c r="AY100" i="4" s="1"/>
  <c r="BA96" i="4"/>
  <c r="BA90" i="4"/>
  <c r="AZ91" i="4" s="1"/>
  <c r="AY92" i="4" s="1"/>
  <c r="BA88" i="4"/>
  <c r="AZ25" i="4"/>
  <c r="AY26" i="4" s="1"/>
  <c r="AX27" i="4" s="1"/>
  <c r="AW28" i="4" s="1"/>
  <c r="AZ23" i="4"/>
  <c r="AZ103" i="4"/>
  <c r="AY104" i="4" s="1"/>
  <c r="AZ41" i="4"/>
  <c r="AZ39" i="4"/>
  <c r="BG23" i="4"/>
  <c r="AZ75" i="4"/>
  <c r="AY76" i="4" s="1"/>
  <c r="AZ73" i="4"/>
  <c r="BA56" i="4"/>
  <c r="AZ57" i="4" s="1"/>
  <c r="AY58" i="4" s="1"/>
  <c r="BA54" i="4"/>
  <c r="AX21" i="5" l="1"/>
  <c r="AX19" i="5"/>
  <c r="AZ29" i="5"/>
  <c r="AY30" i="5" s="1"/>
  <c r="AX73" i="5"/>
  <c r="AW74" i="5" s="1"/>
  <c r="BC15" i="5"/>
  <c r="AZ83" i="5"/>
  <c r="AY84" i="5" s="1"/>
  <c r="AZ49" i="4"/>
  <c r="AY50" i="4" s="1"/>
  <c r="AY20" i="4"/>
  <c r="AY18" i="4"/>
  <c r="AX19" i="4" s="1"/>
  <c r="AY44" i="5"/>
  <c r="AX45" i="5" s="1"/>
  <c r="AZ105" i="5"/>
  <c r="AY106" i="5" s="1"/>
  <c r="AZ103" i="5"/>
  <c r="AW20" i="5"/>
  <c r="AY60" i="4"/>
  <c r="AX61" i="4" s="1"/>
  <c r="AW62" i="4" s="1"/>
  <c r="AV63" i="4" s="1"/>
  <c r="AY34" i="4"/>
  <c r="AX35" i="4" s="1"/>
  <c r="AY32" i="4"/>
  <c r="AY34" i="5"/>
  <c r="AZ59" i="5"/>
  <c r="AZ57" i="5"/>
  <c r="AY70" i="5"/>
  <c r="AX71" i="5" s="1"/>
  <c r="AW72" i="5" s="1"/>
  <c r="AV73" i="5" s="1"/>
  <c r="AY78" i="4"/>
  <c r="AX79" i="4" s="1"/>
  <c r="AW80" i="4" s="1"/>
  <c r="AV81" i="4" s="1"/>
  <c r="AZ63" i="5"/>
  <c r="AY64" i="5" s="1"/>
  <c r="AZ61" i="5"/>
  <c r="AY32" i="5"/>
  <c r="AZ37" i="5"/>
  <c r="AY38" i="5" s="1"/>
  <c r="AX39" i="5" s="1"/>
  <c r="AW40" i="5" s="1"/>
  <c r="AY112" i="5"/>
  <c r="AY42" i="4"/>
  <c r="AZ45" i="4"/>
  <c r="AY46" i="4" s="1"/>
  <c r="AZ51" i="5"/>
  <c r="AY52" i="5" s="1"/>
  <c r="AX53" i="5" s="1"/>
  <c r="AZ49" i="5"/>
  <c r="AZ97" i="5"/>
  <c r="AY98" i="5" s="1"/>
  <c r="AX99" i="5" s="1"/>
  <c r="AZ95" i="5"/>
  <c r="AZ27" i="5"/>
  <c r="AZ25" i="5"/>
  <c r="AY70" i="4"/>
  <c r="AY68" i="4"/>
  <c r="AY80" i="5"/>
  <c r="AY78" i="5"/>
  <c r="AZ89" i="5"/>
  <c r="AY90" i="5" s="1"/>
  <c r="AX91" i="5" s="1"/>
  <c r="AZ87" i="5"/>
  <c r="BI7" i="4"/>
  <c r="AY108" i="5"/>
  <c r="AY68" i="5"/>
  <c r="AX69" i="5" s="1"/>
  <c r="AY66" i="5"/>
  <c r="AY110" i="5"/>
  <c r="BH8" i="5"/>
  <c r="BG9" i="5" s="1"/>
  <c r="BF10" i="5" s="1"/>
  <c r="BE11" i="5" s="1"/>
  <c r="BD12" i="5" s="1"/>
  <c r="BC13" i="5" s="1"/>
  <c r="BI9" i="4"/>
  <c r="BH10" i="4" s="1"/>
  <c r="BG11" i="4" s="1"/>
  <c r="BF12" i="4" s="1"/>
  <c r="BE13" i="4" s="1"/>
  <c r="BD14" i="4" s="1"/>
  <c r="BC15" i="4" s="1"/>
  <c r="BH26" i="5"/>
  <c r="AB65" i="3"/>
  <c r="AC64" i="3" s="1"/>
  <c r="AD63" i="3" s="1"/>
  <c r="AE62" i="3" s="1"/>
  <c r="AF61" i="3" s="1"/>
  <c r="AG60" i="3" s="1"/>
  <c r="AH59" i="3" s="1"/>
  <c r="AI58" i="3" s="1"/>
  <c r="AJ57" i="3" s="1"/>
  <c r="AK56" i="3" s="1"/>
  <c r="AL55" i="3" s="1"/>
  <c r="AM54" i="3" s="1"/>
  <c r="AN53" i="3" s="1"/>
  <c r="AO52" i="3" s="1"/>
  <c r="AP51" i="3" s="1"/>
  <c r="AQ50" i="3" s="1"/>
  <c r="AR49" i="3" s="1"/>
  <c r="AS48" i="3" s="1"/>
  <c r="AT47" i="3" s="1"/>
  <c r="AU46" i="3" s="1"/>
  <c r="AV45" i="3" s="1"/>
  <c r="AW44" i="3" s="1"/>
  <c r="AX43" i="3" s="1"/>
  <c r="AY42" i="3" s="1"/>
  <c r="AZ41" i="3" s="1"/>
  <c r="BA40" i="3" s="1"/>
  <c r="BB39" i="3" s="1"/>
  <c r="BC38" i="3" s="1"/>
  <c r="BD37" i="3" s="1"/>
  <c r="BE36" i="3" s="1"/>
  <c r="BF35" i="3" s="1"/>
  <c r="BG34" i="3" s="1"/>
  <c r="BH33" i="3" s="1"/>
  <c r="BI32" i="3" s="1"/>
  <c r="BJ31" i="3" s="1"/>
  <c r="BI29" i="4"/>
  <c r="BH28" i="4" s="1"/>
  <c r="BG27" i="4" s="1"/>
  <c r="BH24" i="5"/>
  <c r="BG21" i="5"/>
  <c r="AY74" i="4"/>
  <c r="AX75" i="4" s="1"/>
  <c r="AY72" i="4"/>
  <c r="BG25" i="4"/>
  <c r="AY102" i="4"/>
  <c r="AX103" i="4" s="1"/>
  <c r="R77" i="3"/>
  <c r="S76" i="3" s="1"/>
  <c r="T75" i="3" s="1"/>
  <c r="U74" i="3" s="1"/>
  <c r="V73" i="3" s="1"/>
  <c r="W72" i="3" s="1"/>
  <c r="X71" i="3" s="1"/>
  <c r="Y70" i="3" s="1"/>
  <c r="Z69" i="3" s="1"/>
  <c r="AA68" i="3" s="1"/>
  <c r="BC17" i="4"/>
  <c r="AY40" i="4"/>
  <c r="AY38" i="4"/>
  <c r="AZ55" i="4"/>
  <c r="AY56" i="4" s="1"/>
  <c r="AX57" i="4" s="1"/>
  <c r="AZ53" i="4"/>
  <c r="AZ89" i="4"/>
  <c r="AY90" i="4" s="1"/>
  <c r="AX91" i="4" s="1"/>
  <c r="AZ87" i="4"/>
  <c r="BF22" i="4"/>
  <c r="AZ97" i="4"/>
  <c r="AY98" i="4" s="1"/>
  <c r="AX99" i="4" s="1"/>
  <c r="AZ95" i="4"/>
  <c r="AY24" i="4"/>
  <c r="AX25" i="4" s="1"/>
  <c r="AW26" i="4" s="1"/>
  <c r="AV27" i="4" s="1"/>
  <c r="AY22" i="4"/>
  <c r="BB14" i="5" l="1"/>
  <c r="AY28" i="5"/>
  <c r="AX29" i="5" s="1"/>
  <c r="AY82" i="5"/>
  <c r="AX83" i="5" s="1"/>
  <c r="AY48" i="4"/>
  <c r="AX49" i="4" s="1"/>
  <c r="AX43" i="5"/>
  <c r="AY104" i="5"/>
  <c r="AY102" i="5"/>
  <c r="AY44" i="4"/>
  <c r="AX45" i="4" s="1"/>
  <c r="AX33" i="5"/>
  <c r="AX33" i="4"/>
  <c r="AW34" i="4" s="1"/>
  <c r="AX31" i="4"/>
  <c r="AX59" i="4"/>
  <c r="AW60" i="4" s="1"/>
  <c r="AV61" i="4" s="1"/>
  <c r="AU62" i="4" s="1"/>
  <c r="AW70" i="5"/>
  <c r="AV71" i="5" s="1"/>
  <c r="AU72" i="5" s="1"/>
  <c r="AY58" i="5"/>
  <c r="AY56" i="5"/>
  <c r="AX111" i="5"/>
  <c r="AY62" i="5"/>
  <c r="AX63" i="5" s="1"/>
  <c r="AY60" i="5"/>
  <c r="AX109" i="5"/>
  <c r="AX31" i="5"/>
  <c r="AX77" i="4"/>
  <c r="AW78" i="4" s="1"/>
  <c r="AV79" i="4" s="1"/>
  <c r="AU80" i="4" s="1"/>
  <c r="AX41" i="4"/>
  <c r="AY36" i="5"/>
  <c r="BG25" i="5"/>
  <c r="AX67" i="4"/>
  <c r="AX69" i="4"/>
  <c r="AY96" i="5"/>
  <c r="AX97" i="5" s="1"/>
  <c r="AW98" i="5" s="1"/>
  <c r="AY94" i="5"/>
  <c r="AY26" i="5"/>
  <c r="AX27" i="5" s="1"/>
  <c r="AW28" i="5" s="1"/>
  <c r="AY24" i="5"/>
  <c r="AX67" i="5"/>
  <c r="AW68" i="5" s="1"/>
  <c r="AX65" i="5"/>
  <c r="AY88" i="5"/>
  <c r="AX89" i="5" s="1"/>
  <c r="AW90" i="5" s="1"/>
  <c r="AY86" i="5"/>
  <c r="AY50" i="5"/>
  <c r="AX51" i="5" s="1"/>
  <c r="AW52" i="5" s="1"/>
  <c r="AY48" i="5"/>
  <c r="AX107" i="5"/>
  <c r="AX105" i="5"/>
  <c r="AX79" i="5"/>
  <c r="AX77" i="5"/>
  <c r="BH8" i="4"/>
  <c r="BG9" i="4" s="1"/>
  <c r="BB16" i="4"/>
  <c r="BF26" i="4"/>
  <c r="BI29" i="5"/>
  <c r="AB67" i="3"/>
  <c r="AC66" i="3" s="1"/>
  <c r="AD65" i="3" s="1"/>
  <c r="AE64" i="3" s="1"/>
  <c r="AF63" i="3" s="1"/>
  <c r="AG62" i="3" s="1"/>
  <c r="AH61" i="3" s="1"/>
  <c r="AI60" i="3" s="1"/>
  <c r="AJ59" i="3" s="1"/>
  <c r="AK58" i="3" s="1"/>
  <c r="AL57" i="3" s="1"/>
  <c r="AM56" i="3" s="1"/>
  <c r="AN55" i="3" s="1"/>
  <c r="AO54" i="3" s="1"/>
  <c r="AP53" i="3" s="1"/>
  <c r="AQ52" i="3" s="1"/>
  <c r="AR51" i="3" s="1"/>
  <c r="AS50" i="3" s="1"/>
  <c r="AT49" i="3" s="1"/>
  <c r="AU48" i="3" s="1"/>
  <c r="AV47" i="3" s="1"/>
  <c r="AW46" i="3" s="1"/>
  <c r="AX45" i="3" s="1"/>
  <c r="AY44" i="3" s="1"/>
  <c r="AZ43" i="3" s="1"/>
  <c r="BA42" i="3" s="1"/>
  <c r="BB41" i="3" s="1"/>
  <c r="BC40" i="3" s="1"/>
  <c r="BD39" i="3" s="1"/>
  <c r="BE38" i="3" s="1"/>
  <c r="BF37" i="3" s="1"/>
  <c r="BG36" i="3" s="1"/>
  <c r="BH35" i="3" s="1"/>
  <c r="BI34" i="3" s="1"/>
  <c r="BJ33" i="3" s="1"/>
  <c r="BI31" i="4"/>
  <c r="BH30" i="4" s="1"/>
  <c r="BG23" i="5"/>
  <c r="BF20" i="5"/>
  <c r="AY96" i="4"/>
  <c r="AX97" i="4" s="1"/>
  <c r="AW98" i="4" s="1"/>
  <c r="AY94" i="4"/>
  <c r="AX39" i="4"/>
  <c r="AX37" i="4"/>
  <c r="BE21" i="4"/>
  <c r="AX101" i="4"/>
  <c r="AW102" i="4" s="1"/>
  <c r="BF24" i="4"/>
  <c r="AX43" i="4"/>
  <c r="AW44" i="4" s="1"/>
  <c r="AX23" i="4"/>
  <c r="AW24" i="4" s="1"/>
  <c r="AV25" i="4" s="1"/>
  <c r="AU26" i="4" s="1"/>
  <c r="AX21" i="4"/>
  <c r="AY88" i="4"/>
  <c r="AX89" i="4" s="1"/>
  <c r="AW90" i="4" s="1"/>
  <c r="AY86" i="4"/>
  <c r="AY54" i="4"/>
  <c r="AX55" i="4" s="1"/>
  <c r="AW56" i="4" s="1"/>
  <c r="AY52" i="4"/>
  <c r="AX73" i="4"/>
  <c r="AW74" i="4" s="1"/>
  <c r="AX71" i="4"/>
  <c r="S78" i="3"/>
  <c r="T77" i="3" s="1"/>
  <c r="U76" i="3" s="1"/>
  <c r="V75" i="3" s="1"/>
  <c r="W74" i="3" s="1"/>
  <c r="X73" i="3" s="1"/>
  <c r="Y72" i="3" s="1"/>
  <c r="Z71" i="3" s="1"/>
  <c r="AA70" i="3" s="1"/>
  <c r="S80" i="3"/>
  <c r="AV69" i="5" l="1"/>
  <c r="AU70" i="5" s="1"/>
  <c r="AT71" i="5" s="1"/>
  <c r="AX81" i="5"/>
  <c r="AW82" i="5" s="1"/>
  <c r="AW40" i="4"/>
  <c r="AX47" i="4"/>
  <c r="AW48" i="4" s="1"/>
  <c r="AW44" i="5"/>
  <c r="AW42" i="5"/>
  <c r="AW32" i="5"/>
  <c r="AX103" i="5"/>
  <c r="AW104" i="5" s="1"/>
  <c r="AX101" i="5"/>
  <c r="AW110" i="5"/>
  <c r="AW58" i="4"/>
  <c r="AV59" i="4" s="1"/>
  <c r="AU60" i="4" s="1"/>
  <c r="AT61" i="4" s="1"/>
  <c r="AW32" i="4"/>
  <c r="AV33" i="4" s="1"/>
  <c r="AW30" i="4"/>
  <c r="AX57" i="5"/>
  <c r="AX55" i="5"/>
  <c r="AW108" i="5"/>
  <c r="AW30" i="5"/>
  <c r="AW76" i="4"/>
  <c r="AV77" i="4" s="1"/>
  <c r="AU78" i="4" s="1"/>
  <c r="AT79" i="4" s="1"/>
  <c r="AX61" i="5"/>
  <c r="AW62" i="5" s="1"/>
  <c r="AX59" i="5"/>
  <c r="BF24" i="5"/>
  <c r="AX37" i="5"/>
  <c r="AW38" i="5" s="1"/>
  <c r="AV39" i="5" s="1"/>
  <c r="AX35" i="5"/>
  <c r="AW100" i="4"/>
  <c r="AV101" i="4" s="1"/>
  <c r="AW66" i="5"/>
  <c r="AV67" i="5" s="1"/>
  <c r="AU68" i="5" s="1"/>
  <c r="AT69" i="5" s="1"/>
  <c r="AS70" i="5" s="1"/>
  <c r="AW64" i="5"/>
  <c r="AW106" i="5"/>
  <c r="AX25" i="5"/>
  <c r="AW26" i="5" s="1"/>
  <c r="AV27" i="5" s="1"/>
  <c r="AX23" i="5"/>
  <c r="AW66" i="4"/>
  <c r="AW68" i="4"/>
  <c r="AX49" i="5"/>
  <c r="AW50" i="5" s="1"/>
  <c r="AV51" i="5" s="1"/>
  <c r="AX47" i="5"/>
  <c r="BE25" i="4"/>
  <c r="AW42" i="4"/>
  <c r="AV43" i="4" s="1"/>
  <c r="AW78" i="5"/>
  <c r="AW76" i="5"/>
  <c r="AX87" i="5"/>
  <c r="AW88" i="5" s="1"/>
  <c r="AV89" i="5" s="1"/>
  <c r="AX85" i="5"/>
  <c r="AX95" i="5"/>
  <c r="AW96" i="5" s="1"/>
  <c r="AV97" i="5" s="1"/>
  <c r="AX93" i="5"/>
  <c r="BI33" i="4"/>
  <c r="BH32" i="4" s="1"/>
  <c r="BG31" i="4" s="1"/>
  <c r="BH28" i="5"/>
  <c r="BI31" i="5"/>
  <c r="AB69" i="3"/>
  <c r="AC68" i="3" s="1"/>
  <c r="AD67" i="3" s="1"/>
  <c r="AE66" i="3" s="1"/>
  <c r="AF65" i="3" s="1"/>
  <c r="AG64" i="3" s="1"/>
  <c r="AH63" i="3" s="1"/>
  <c r="AI62" i="3" s="1"/>
  <c r="AJ61" i="3" s="1"/>
  <c r="AK60" i="3" s="1"/>
  <c r="AL59" i="3" s="1"/>
  <c r="AM58" i="3" s="1"/>
  <c r="AN57" i="3" s="1"/>
  <c r="AO56" i="3" s="1"/>
  <c r="AP55" i="3" s="1"/>
  <c r="AQ54" i="3" s="1"/>
  <c r="AR53" i="3" s="1"/>
  <c r="AS52" i="3" s="1"/>
  <c r="AT51" i="3" s="1"/>
  <c r="AU50" i="3" s="1"/>
  <c r="AV49" i="3" s="1"/>
  <c r="AW48" i="3" s="1"/>
  <c r="AX47" i="3" s="1"/>
  <c r="AY46" i="3" s="1"/>
  <c r="AZ45" i="3" s="1"/>
  <c r="BA44" i="3" s="1"/>
  <c r="BB43" i="3" s="1"/>
  <c r="BC42" i="3" s="1"/>
  <c r="BD41" i="3" s="1"/>
  <c r="BE40" i="3" s="1"/>
  <c r="BF39" i="3" s="1"/>
  <c r="BG38" i="3" s="1"/>
  <c r="BH37" i="3" s="1"/>
  <c r="BI36" i="3" s="1"/>
  <c r="BJ35" i="3" s="1"/>
  <c r="BF22" i="5"/>
  <c r="BE19" i="5"/>
  <c r="AX53" i="4"/>
  <c r="AW54" i="4" s="1"/>
  <c r="AV55" i="4" s="1"/>
  <c r="AX51" i="4"/>
  <c r="AW38" i="4"/>
  <c r="AV39" i="4" s="1"/>
  <c r="AW36" i="4"/>
  <c r="AX87" i="4"/>
  <c r="AW88" i="4" s="1"/>
  <c r="AV89" i="4" s="1"/>
  <c r="AX85" i="4"/>
  <c r="T79" i="3"/>
  <c r="U78" i="3" s="1"/>
  <c r="V77" i="3" s="1"/>
  <c r="W76" i="3" s="1"/>
  <c r="X75" i="3" s="1"/>
  <c r="Y74" i="3" s="1"/>
  <c r="Z73" i="3" s="1"/>
  <c r="AA72" i="3" s="1"/>
  <c r="T81" i="3"/>
  <c r="BG29" i="4"/>
  <c r="BD20" i="4"/>
  <c r="AX95" i="4"/>
  <c r="AW96" i="4" s="1"/>
  <c r="AV97" i="4" s="1"/>
  <c r="AX93" i="4"/>
  <c r="AW72" i="4"/>
  <c r="AV73" i="4" s="1"/>
  <c r="AW70" i="4"/>
  <c r="AW22" i="4"/>
  <c r="AV23" i="4" s="1"/>
  <c r="AU24" i="4" s="1"/>
  <c r="AT25" i="4" s="1"/>
  <c r="AW20" i="4"/>
  <c r="BE23" i="4"/>
  <c r="AW80" i="5" l="1"/>
  <c r="AV81" i="5" s="1"/>
  <c r="AV99" i="4"/>
  <c r="AU100" i="4" s="1"/>
  <c r="AW46" i="4"/>
  <c r="AV31" i="5"/>
  <c r="AV43" i="5"/>
  <c r="AV41" i="5"/>
  <c r="AW102" i="5"/>
  <c r="AV103" i="5" s="1"/>
  <c r="AW100" i="5"/>
  <c r="AV109" i="5"/>
  <c r="AV31" i="4"/>
  <c r="AU32" i="4" s="1"/>
  <c r="AV29" i="4"/>
  <c r="AV107" i="5"/>
  <c r="AV57" i="4"/>
  <c r="AU58" i="4" s="1"/>
  <c r="AT59" i="4" s="1"/>
  <c r="AS60" i="4" s="1"/>
  <c r="BD24" i="4"/>
  <c r="AV75" i="4"/>
  <c r="AU76" i="4" s="1"/>
  <c r="AT77" i="4" s="1"/>
  <c r="AS78" i="4" s="1"/>
  <c r="AV29" i="5"/>
  <c r="AW56" i="5"/>
  <c r="AW54" i="5"/>
  <c r="AV41" i="4"/>
  <c r="AU42" i="4" s="1"/>
  <c r="BE23" i="5"/>
  <c r="AW60" i="5"/>
  <c r="AV61" i="5" s="1"/>
  <c r="AW58" i="5"/>
  <c r="AW36" i="5"/>
  <c r="AV37" i="5" s="1"/>
  <c r="AU38" i="5" s="1"/>
  <c r="AW34" i="5"/>
  <c r="AV77" i="5"/>
  <c r="AV75" i="5"/>
  <c r="AW48" i="5"/>
  <c r="AV49" i="5" s="1"/>
  <c r="AU50" i="5" s="1"/>
  <c r="AW46" i="5"/>
  <c r="AW86" i="5"/>
  <c r="AV87" i="5" s="1"/>
  <c r="AU88" i="5" s="1"/>
  <c r="AW84" i="5"/>
  <c r="AV65" i="5"/>
  <c r="AU66" i="5" s="1"/>
  <c r="AT67" i="5" s="1"/>
  <c r="AS68" i="5" s="1"/>
  <c r="AR69" i="5" s="1"/>
  <c r="AV63" i="5"/>
  <c r="AV105" i="5"/>
  <c r="AU106" i="5" s="1"/>
  <c r="AV67" i="4"/>
  <c r="AV65" i="4"/>
  <c r="AW94" i="5"/>
  <c r="AV95" i="5" s="1"/>
  <c r="AU96" i="5" s="1"/>
  <c r="AW92" i="5"/>
  <c r="AW24" i="5"/>
  <c r="AV25" i="5" s="1"/>
  <c r="AU26" i="5" s="1"/>
  <c r="AW22" i="5"/>
  <c r="BI35" i="4"/>
  <c r="BH34" i="4" s="1"/>
  <c r="BG33" i="4" s="1"/>
  <c r="BF32" i="4" s="1"/>
  <c r="BI35" i="5"/>
  <c r="BG27" i="5"/>
  <c r="BH30" i="5"/>
  <c r="AB71" i="3"/>
  <c r="AC70" i="3" s="1"/>
  <c r="AD69" i="3" s="1"/>
  <c r="AE68" i="3" s="1"/>
  <c r="AF67" i="3" s="1"/>
  <c r="AG66" i="3" s="1"/>
  <c r="AH65" i="3" s="1"/>
  <c r="AI64" i="3" s="1"/>
  <c r="AJ63" i="3" s="1"/>
  <c r="AK62" i="3" s="1"/>
  <c r="AL61" i="3" s="1"/>
  <c r="AM60" i="3" s="1"/>
  <c r="AN59" i="3" s="1"/>
  <c r="AO58" i="3" s="1"/>
  <c r="AP57" i="3" s="1"/>
  <c r="AQ56" i="3" s="1"/>
  <c r="AR55" i="3" s="1"/>
  <c r="AS54" i="3" s="1"/>
  <c r="AT53" i="3" s="1"/>
  <c r="AU52" i="3" s="1"/>
  <c r="AV51" i="3" s="1"/>
  <c r="AW50" i="3" s="1"/>
  <c r="AX49" i="3" s="1"/>
  <c r="AY48" i="3" s="1"/>
  <c r="AZ47" i="3" s="1"/>
  <c r="BA46" i="3" s="1"/>
  <c r="BB45" i="3" s="1"/>
  <c r="BC44" i="3" s="1"/>
  <c r="BD43" i="3" s="1"/>
  <c r="BE42" i="3" s="1"/>
  <c r="BF41" i="3" s="1"/>
  <c r="BG40" i="3" s="1"/>
  <c r="BH39" i="3" s="1"/>
  <c r="BI38" i="3" s="1"/>
  <c r="BJ37" i="3" s="1"/>
  <c r="BI33" i="5"/>
  <c r="BH32" i="5" s="1"/>
  <c r="BE21" i="5"/>
  <c r="BD18" i="5"/>
  <c r="AV71" i="4"/>
  <c r="AU72" i="4" s="1"/>
  <c r="AV69" i="4"/>
  <c r="AW86" i="4"/>
  <c r="AV87" i="4" s="1"/>
  <c r="AU88" i="4" s="1"/>
  <c r="AW84" i="4"/>
  <c r="U82" i="3"/>
  <c r="U80" i="3"/>
  <c r="V79" i="3" s="1"/>
  <c r="W78" i="3" s="1"/>
  <c r="X77" i="3" s="1"/>
  <c r="Y76" i="3" s="1"/>
  <c r="Z75" i="3" s="1"/>
  <c r="AA74" i="3" s="1"/>
  <c r="AU98" i="4"/>
  <c r="AT99" i="4" s="1"/>
  <c r="AV21" i="4"/>
  <c r="AU22" i="4" s="1"/>
  <c r="AT23" i="4" s="1"/>
  <c r="AS24" i="4" s="1"/>
  <c r="BC19" i="4"/>
  <c r="AW52" i="4"/>
  <c r="AV53" i="4" s="1"/>
  <c r="AU54" i="4" s="1"/>
  <c r="AW50" i="4"/>
  <c r="BF30" i="4"/>
  <c r="BF28" i="4"/>
  <c r="AW94" i="4"/>
  <c r="AV95" i="4" s="1"/>
  <c r="AU96" i="4" s="1"/>
  <c r="AW92" i="4"/>
  <c r="AV37" i="4"/>
  <c r="AU38" i="4" s="1"/>
  <c r="AV35" i="4"/>
  <c r="BD22" i="4"/>
  <c r="AU42" i="5" l="1"/>
  <c r="AU30" i="5"/>
  <c r="AV79" i="5"/>
  <c r="AU80" i="5" s="1"/>
  <c r="AV47" i="4"/>
  <c r="AV45" i="4"/>
  <c r="AU108" i="5"/>
  <c r="AT107" i="5" s="1"/>
  <c r="AU40" i="5"/>
  <c r="AT41" i="5" s="1"/>
  <c r="AV101" i="5"/>
  <c r="AU102" i="5" s="1"/>
  <c r="AV99" i="5"/>
  <c r="AU56" i="4"/>
  <c r="AT57" i="4" s="1"/>
  <c r="AS58" i="4" s="1"/>
  <c r="AR59" i="4" s="1"/>
  <c r="BC23" i="4"/>
  <c r="AU30" i="4"/>
  <c r="AT31" i="4" s="1"/>
  <c r="AU28" i="4"/>
  <c r="AU74" i="4"/>
  <c r="AT73" i="4" s="1"/>
  <c r="BD22" i="5"/>
  <c r="AV55" i="5"/>
  <c r="AV53" i="5"/>
  <c r="AU28" i="5"/>
  <c r="AT29" i="5" s="1"/>
  <c r="AU40" i="4"/>
  <c r="AT41" i="4" s="1"/>
  <c r="AV59" i="5"/>
  <c r="AU60" i="5" s="1"/>
  <c r="AV57" i="5"/>
  <c r="AV35" i="5"/>
  <c r="AU36" i="5" s="1"/>
  <c r="AT37" i="5" s="1"/>
  <c r="AV33" i="5"/>
  <c r="AU66" i="4"/>
  <c r="AU64" i="4"/>
  <c r="AV23" i="5"/>
  <c r="AU24" i="5" s="1"/>
  <c r="AT25" i="5" s="1"/>
  <c r="AV21" i="5"/>
  <c r="AV85" i="5"/>
  <c r="AU86" i="5" s="1"/>
  <c r="AT87" i="5" s="1"/>
  <c r="AV83" i="5"/>
  <c r="AV93" i="5"/>
  <c r="AU94" i="5" s="1"/>
  <c r="AT95" i="5" s="1"/>
  <c r="AV91" i="5"/>
  <c r="AV47" i="5"/>
  <c r="AU48" i="5" s="1"/>
  <c r="AT49" i="5" s="1"/>
  <c r="AV45" i="5"/>
  <c r="AU104" i="5"/>
  <c r="AT105" i="5" s="1"/>
  <c r="AU64" i="5"/>
  <c r="AT65" i="5" s="1"/>
  <c r="AS66" i="5" s="1"/>
  <c r="AR67" i="5" s="1"/>
  <c r="AQ68" i="5" s="1"/>
  <c r="AU62" i="5"/>
  <c r="AU76" i="5"/>
  <c r="AU74" i="5"/>
  <c r="AT97" i="4"/>
  <c r="AS98" i="4" s="1"/>
  <c r="BG31" i="5"/>
  <c r="AB73" i="3"/>
  <c r="AC72" i="3" s="1"/>
  <c r="AD71" i="3" s="1"/>
  <c r="AE70" i="3" s="1"/>
  <c r="AF69" i="3" s="1"/>
  <c r="AG68" i="3" s="1"/>
  <c r="AH67" i="3" s="1"/>
  <c r="AI66" i="3" s="1"/>
  <c r="AJ65" i="3" s="1"/>
  <c r="AK64" i="3" s="1"/>
  <c r="AL63" i="3" s="1"/>
  <c r="AM62" i="3" s="1"/>
  <c r="AN61" i="3" s="1"/>
  <c r="AO60" i="3" s="1"/>
  <c r="AP59" i="3" s="1"/>
  <c r="AQ58" i="3" s="1"/>
  <c r="AR57" i="3" s="1"/>
  <c r="AS56" i="3" s="1"/>
  <c r="AT55" i="3" s="1"/>
  <c r="AU54" i="3" s="1"/>
  <c r="AV53" i="3" s="1"/>
  <c r="AW52" i="3" s="1"/>
  <c r="AX51" i="3" s="1"/>
  <c r="AY50" i="3" s="1"/>
  <c r="AZ49" i="3" s="1"/>
  <c r="BA48" i="3" s="1"/>
  <c r="BB47" i="3" s="1"/>
  <c r="BC46" i="3" s="1"/>
  <c r="BD45" i="3" s="1"/>
  <c r="BE44" i="3" s="1"/>
  <c r="BF43" i="3" s="1"/>
  <c r="BG42" i="3" s="1"/>
  <c r="BH41" i="3" s="1"/>
  <c r="BI40" i="3" s="1"/>
  <c r="BJ39" i="3" s="1"/>
  <c r="BF26" i="5"/>
  <c r="BH34" i="5"/>
  <c r="BG33" i="5" s="1"/>
  <c r="BG29" i="5"/>
  <c r="BI37" i="4"/>
  <c r="BH36" i="4" s="1"/>
  <c r="BD20" i="5"/>
  <c r="BC17" i="5"/>
  <c r="AU36" i="4"/>
  <c r="AT37" i="4" s="1"/>
  <c r="AU34" i="4"/>
  <c r="AV93" i="4"/>
  <c r="AU94" i="4" s="1"/>
  <c r="AT95" i="4" s="1"/>
  <c r="AV91" i="4"/>
  <c r="AV85" i="4"/>
  <c r="AU86" i="4" s="1"/>
  <c r="AT87" i="4" s="1"/>
  <c r="AV83" i="4"/>
  <c r="BB18" i="4"/>
  <c r="BE29" i="4"/>
  <c r="BE27" i="4"/>
  <c r="AU70" i="4"/>
  <c r="AT71" i="4" s="1"/>
  <c r="AU68" i="4"/>
  <c r="BC21" i="4"/>
  <c r="BE31" i="4"/>
  <c r="AV51" i="4"/>
  <c r="AU52" i="4" s="1"/>
  <c r="AT53" i="4" s="1"/>
  <c r="AV49" i="4"/>
  <c r="V81" i="3"/>
  <c r="W80" i="3" s="1"/>
  <c r="X79" i="3" s="1"/>
  <c r="Y78" i="3" s="1"/>
  <c r="Z77" i="3" s="1"/>
  <c r="AA76" i="3" s="1"/>
  <c r="V83" i="3"/>
  <c r="AU78" i="5" l="1"/>
  <c r="AT79" i="5" s="1"/>
  <c r="AU46" i="4"/>
  <c r="AU44" i="4"/>
  <c r="AS106" i="5"/>
  <c r="AT39" i="4"/>
  <c r="AS40" i="4" s="1"/>
  <c r="BB22" i="4"/>
  <c r="AT39" i="5"/>
  <c r="AS40" i="5" s="1"/>
  <c r="AU100" i="5"/>
  <c r="AT101" i="5" s="1"/>
  <c r="AU98" i="5"/>
  <c r="BC21" i="5"/>
  <c r="AT75" i="4"/>
  <c r="AS76" i="4" s="1"/>
  <c r="AR77" i="4" s="1"/>
  <c r="AS96" i="4"/>
  <c r="AR97" i="4" s="1"/>
  <c r="AT29" i="4"/>
  <c r="AS30" i="4" s="1"/>
  <c r="AT27" i="4"/>
  <c r="AS72" i="4"/>
  <c r="AT55" i="4"/>
  <c r="AS56" i="4" s="1"/>
  <c r="AR57" i="4" s="1"/>
  <c r="AQ58" i="4" s="1"/>
  <c r="AT27" i="5"/>
  <c r="AS28" i="5" s="1"/>
  <c r="AU54" i="5"/>
  <c r="AU52" i="5"/>
  <c r="AU58" i="5"/>
  <c r="AT59" i="5" s="1"/>
  <c r="AU56" i="5"/>
  <c r="AU34" i="5"/>
  <c r="AT35" i="5" s="1"/>
  <c r="AS36" i="5" s="1"/>
  <c r="AU32" i="5"/>
  <c r="BF30" i="5"/>
  <c r="AU22" i="5"/>
  <c r="AT23" i="5" s="1"/>
  <c r="AS24" i="5" s="1"/>
  <c r="AT63" i="5"/>
  <c r="AS64" i="5" s="1"/>
  <c r="AR65" i="5" s="1"/>
  <c r="AQ66" i="5" s="1"/>
  <c r="AP67" i="5" s="1"/>
  <c r="AT61" i="5"/>
  <c r="AT75" i="5"/>
  <c r="AT73" i="5"/>
  <c r="AU84" i="5"/>
  <c r="AT85" i="5" s="1"/>
  <c r="AS86" i="5" s="1"/>
  <c r="AU82" i="5"/>
  <c r="AT103" i="5"/>
  <c r="AS104" i="5" s="1"/>
  <c r="AU92" i="5"/>
  <c r="AT93" i="5" s="1"/>
  <c r="AS94" i="5" s="1"/>
  <c r="AU90" i="5"/>
  <c r="AU46" i="5"/>
  <c r="AT47" i="5" s="1"/>
  <c r="AS48" i="5" s="1"/>
  <c r="AU44" i="5"/>
  <c r="AT65" i="4"/>
  <c r="AT63" i="4"/>
  <c r="BC19" i="5"/>
  <c r="BF28" i="5"/>
  <c r="BE25" i="5"/>
  <c r="BI39" i="4"/>
  <c r="BH38" i="4" s="1"/>
  <c r="BG37" i="4" s="1"/>
  <c r="BF32" i="5"/>
  <c r="BI37" i="5"/>
  <c r="AB75" i="3"/>
  <c r="AC74" i="3" s="1"/>
  <c r="AD73" i="3" s="1"/>
  <c r="AE72" i="3" s="1"/>
  <c r="AF71" i="3" s="1"/>
  <c r="AG70" i="3" s="1"/>
  <c r="AH69" i="3" s="1"/>
  <c r="AI68" i="3" s="1"/>
  <c r="AJ67" i="3" s="1"/>
  <c r="AK66" i="3" s="1"/>
  <c r="AL65" i="3" s="1"/>
  <c r="AM64" i="3" s="1"/>
  <c r="AN63" i="3" s="1"/>
  <c r="AO62" i="3" s="1"/>
  <c r="AP61" i="3" s="1"/>
  <c r="AQ60" i="3" s="1"/>
  <c r="AR59" i="3" s="1"/>
  <c r="AS58" i="3" s="1"/>
  <c r="AT57" i="3" s="1"/>
  <c r="AU56" i="3" s="1"/>
  <c r="AV55" i="3" s="1"/>
  <c r="AW54" i="3" s="1"/>
  <c r="AX53" i="3" s="1"/>
  <c r="AY52" i="3" s="1"/>
  <c r="AZ51" i="3" s="1"/>
  <c r="BA50" i="3" s="1"/>
  <c r="BB49" i="3" s="1"/>
  <c r="BC48" i="3" s="1"/>
  <c r="BD47" i="3" s="1"/>
  <c r="BE46" i="3" s="1"/>
  <c r="BF45" i="3" s="1"/>
  <c r="BG44" i="3" s="1"/>
  <c r="BH43" i="3" s="1"/>
  <c r="BI42" i="3" s="1"/>
  <c r="BJ41" i="3" s="1"/>
  <c r="BB16" i="5"/>
  <c r="BB20" i="4"/>
  <c r="W84" i="3"/>
  <c r="W82" i="3"/>
  <c r="X81" i="3" s="1"/>
  <c r="Y80" i="3" s="1"/>
  <c r="Z79" i="3" s="1"/>
  <c r="AA78" i="3" s="1"/>
  <c r="AT35" i="4"/>
  <c r="AS36" i="4" s="1"/>
  <c r="AT33" i="4"/>
  <c r="BG35" i="4"/>
  <c r="AT69" i="4"/>
  <c r="AS70" i="4" s="1"/>
  <c r="AT67" i="4"/>
  <c r="AU84" i="4"/>
  <c r="AT85" i="4" s="1"/>
  <c r="AS86" i="4" s="1"/>
  <c r="AU82" i="4"/>
  <c r="BD28" i="4"/>
  <c r="BD26" i="4"/>
  <c r="BD30" i="4"/>
  <c r="AU92" i="4"/>
  <c r="AT93" i="4" s="1"/>
  <c r="AS94" i="4" s="1"/>
  <c r="AR95" i="4" s="1"/>
  <c r="AQ96" i="4" s="1"/>
  <c r="AU90" i="4"/>
  <c r="BA17" i="4"/>
  <c r="AU50" i="4"/>
  <c r="AT51" i="4" s="1"/>
  <c r="AS52" i="4" s="1"/>
  <c r="AU48" i="4"/>
  <c r="AR105" i="5" l="1"/>
  <c r="AT77" i="5"/>
  <c r="AS78" i="5" s="1"/>
  <c r="BA21" i="4"/>
  <c r="AT45" i="4"/>
  <c r="AT43" i="4"/>
  <c r="AS38" i="4"/>
  <c r="AR39" i="4" s="1"/>
  <c r="AS38" i="5"/>
  <c r="AR39" i="5" s="1"/>
  <c r="BB20" i="5"/>
  <c r="AS74" i="4"/>
  <c r="AR75" i="4" s="1"/>
  <c r="AQ76" i="4" s="1"/>
  <c r="AT99" i="5"/>
  <c r="AS100" i="5" s="1"/>
  <c r="AT97" i="5"/>
  <c r="AS54" i="4"/>
  <c r="AR55" i="4" s="1"/>
  <c r="AQ56" i="4" s="1"/>
  <c r="AP57" i="4" s="1"/>
  <c r="AR71" i="4"/>
  <c r="BE29" i="5"/>
  <c r="AS28" i="4"/>
  <c r="AR29" i="4" s="1"/>
  <c r="AS26" i="4"/>
  <c r="AT53" i="5"/>
  <c r="AT51" i="5"/>
  <c r="AS26" i="5"/>
  <c r="AR27" i="5" s="1"/>
  <c r="AT57" i="5"/>
  <c r="AS58" i="5" s="1"/>
  <c r="AT55" i="5"/>
  <c r="AR37" i="4"/>
  <c r="AQ38" i="4" s="1"/>
  <c r="AT33" i="5"/>
  <c r="AS34" i="5" s="1"/>
  <c r="AR35" i="5" s="1"/>
  <c r="AT31" i="5"/>
  <c r="AT91" i="5"/>
  <c r="AS92" i="5" s="1"/>
  <c r="AR93" i="5" s="1"/>
  <c r="AT89" i="5"/>
  <c r="AS64" i="4"/>
  <c r="AS62" i="4"/>
  <c r="AS102" i="5"/>
  <c r="AR103" i="5" s="1"/>
  <c r="AQ104" i="5" s="1"/>
  <c r="AS62" i="5"/>
  <c r="AR63" i="5" s="1"/>
  <c r="AQ64" i="5" s="1"/>
  <c r="AP65" i="5" s="1"/>
  <c r="AO66" i="5" s="1"/>
  <c r="AS60" i="5"/>
  <c r="AT83" i="5"/>
  <c r="AS84" i="5" s="1"/>
  <c r="AR85" i="5" s="1"/>
  <c r="AT81" i="5"/>
  <c r="AS74" i="5"/>
  <c r="AS72" i="5"/>
  <c r="AT45" i="5"/>
  <c r="AS46" i="5" s="1"/>
  <c r="AR47" i="5" s="1"/>
  <c r="AT43" i="5"/>
  <c r="BE27" i="5"/>
  <c r="BB18" i="5"/>
  <c r="BA19" i="4"/>
  <c r="AZ18" i="4" s="1"/>
  <c r="AB77" i="3"/>
  <c r="AC76" i="3" s="1"/>
  <c r="AD75" i="3" s="1"/>
  <c r="AE74" i="3" s="1"/>
  <c r="AF73" i="3" s="1"/>
  <c r="AG72" i="3" s="1"/>
  <c r="AH71" i="3" s="1"/>
  <c r="AI70" i="3" s="1"/>
  <c r="AJ69" i="3" s="1"/>
  <c r="AK68" i="3" s="1"/>
  <c r="AL67" i="3" s="1"/>
  <c r="AM66" i="3" s="1"/>
  <c r="AN65" i="3" s="1"/>
  <c r="AO64" i="3" s="1"/>
  <c r="AP63" i="3" s="1"/>
  <c r="AQ62" i="3" s="1"/>
  <c r="AR61" i="3" s="1"/>
  <c r="AS60" i="3" s="1"/>
  <c r="AT59" i="3" s="1"/>
  <c r="AU58" i="3" s="1"/>
  <c r="AV57" i="3" s="1"/>
  <c r="AW56" i="3" s="1"/>
  <c r="AX55" i="3" s="1"/>
  <c r="AY54" i="3" s="1"/>
  <c r="AZ53" i="3" s="1"/>
  <c r="BA52" i="3" s="1"/>
  <c r="BB51" i="3" s="1"/>
  <c r="BC50" i="3" s="1"/>
  <c r="BD49" i="3" s="1"/>
  <c r="BE48" i="3" s="1"/>
  <c r="BF47" i="3" s="1"/>
  <c r="BG46" i="3" s="1"/>
  <c r="BH45" i="3" s="1"/>
  <c r="BI44" i="3" s="1"/>
  <c r="BJ43" i="3" s="1"/>
  <c r="BI41" i="4"/>
  <c r="BH40" i="4" s="1"/>
  <c r="BG39" i="4" s="1"/>
  <c r="BF38" i="4" s="1"/>
  <c r="BI41" i="5"/>
  <c r="BH36" i="5"/>
  <c r="BI39" i="5"/>
  <c r="BD24" i="5"/>
  <c r="BE31" i="5"/>
  <c r="BC29" i="4"/>
  <c r="BA15" i="5"/>
  <c r="AS68" i="4"/>
  <c r="AR69" i="4" s="1"/>
  <c r="AQ70" i="4" s="1"/>
  <c r="AS66" i="4"/>
  <c r="X83" i="3"/>
  <c r="Y82" i="3" s="1"/>
  <c r="Z81" i="3" s="1"/>
  <c r="AA80" i="3" s="1"/>
  <c r="X85" i="3"/>
  <c r="AT91" i="4"/>
  <c r="AS92" i="4" s="1"/>
  <c r="AR93" i="4" s="1"/>
  <c r="AQ94" i="4" s="1"/>
  <c r="AP95" i="4" s="1"/>
  <c r="AT89" i="4"/>
  <c r="BC27" i="4"/>
  <c r="BC25" i="4"/>
  <c r="BF36" i="4"/>
  <c r="BF34" i="4"/>
  <c r="AT49" i="4"/>
  <c r="AS50" i="4" s="1"/>
  <c r="AR51" i="4" s="1"/>
  <c r="AT47" i="4"/>
  <c r="AS34" i="4"/>
  <c r="AR35" i="4" s="1"/>
  <c r="AS32" i="4"/>
  <c r="AT83" i="4"/>
  <c r="AS84" i="4" s="1"/>
  <c r="AR85" i="4" s="1"/>
  <c r="AT81" i="4"/>
  <c r="AS76" i="5" l="1"/>
  <c r="AR77" i="5" s="1"/>
  <c r="BA19" i="5"/>
  <c r="AR53" i="4"/>
  <c r="AQ54" i="4" s="1"/>
  <c r="AP55" i="4" s="1"/>
  <c r="AO56" i="4" s="1"/>
  <c r="AS44" i="4"/>
  <c r="AS42" i="4"/>
  <c r="AR73" i="4"/>
  <c r="AQ74" i="4" s="1"/>
  <c r="AP75" i="4" s="1"/>
  <c r="AQ52" i="4"/>
  <c r="AP53" i="4" s="1"/>
  <c r="AR37" i="5"/>
  <c r="AQ38" i="5" s="1"/>
  <c r="AS98" i="5"/>
  <c r="AS96" i="5"/>
  <c r="BD28" i="5"/>
  <c r="AR27" i="4"/>
  <c r="AQ28" i="4" s="1"/>
  <c r="AR25" i="4"/>
  <c r="BD26" i="5"/>
  <c r="BC25" i="5" s="1"/>
  <c r="AR25" i="5"/>
  <c r="AQ26" i="5" s="1"/>
  <c r="AS52" i="5"/>
  <c r="AS50" i="5"/>
  <c r="AQ36" i="4"/>
  <c r="AP37" i="4" s="1"/>
  <c r="AS56" i="5"/>
  <c r="AR57" i="5" s="1"/>
  <c r="AS54" i="5"/>
  <c r="AS32" i="5"/>
  <c r="AR33" i="5" s="1"/>
  <c r="AQ34" i="5" s="1"/>
  <c r="AS30" i="5"/>
  <c r="BA17" i="5"/>
  <c r="AZ18" i="5" s="1"/>
  <c r="AS82" i="5"/>
  <c r="AR83" i="5" s="1"/>
  <c r="AQ84" i="5" s="1"/>
  <c r="AS80" i="5"/>
  <c r="AR63" i="4"/>
  <c r="AR61" i="4"/>
  <c r="AR61" i="5"/>
  <c r="AQ62" i="5" s="1"/>
  <c r="AP63" i="5" s="1"/>
  <c r="AO64" i="5" s="1"/>
  <c r="AN65" i="5" s="1"/>
  <c r="AR59" i="5"/>
  <c r="AS44" i="5"/>
  <c r="AR45" i="5" s="1"/>
  <c r="AQ46" i="5" s="1"/>
  <c r="AS42" i="5"/>
  <c r="BB28" i="4"/>
  <c r="AS90" i="5"/>
  <c r="AR91" i="5" s="1"/>
  <c r="AQ92" i="5" s="1"/>
  <c r="AS88" i="5"/>
  <c r="AR73" i="5"/>
  <c r="AR71" i="5"/>
  <c r="AR101" i="5"/>
  <c r="AQ102" i="5" s="1"/>
  <c r="AP103" i="5" s="1"/>
  <c r="AR99" i="5"/>
  <c r="AZ20" i="4"/>
  <c r="AY19" i="4" s="1"/>
  <c r="BH40" i="5"/>
  <c r="BG35" i="5"/>
  <c r="BH38" i="5"/>
  <c r="AB79" i="3"/>
  <c r="AC78" i="3" s="1"/>
  <c r="AD77" i="3" s="1"/>
  <c r="AE76" i="3" s="1"/>
  <c r="AF75" i="3" s="1"/>
  <c r="AG74" i="3" s="1"/>
  <c r="AH73" i="3" s="1"/>
  <c r="AI72" i="3" s="1"/>
  <c r="AJ71" i="3" s="1"/>
  <c r="AK70" i="3" s="1"/>
  <c r="AL69" i="3" s="1"/>
  <c r="AM68" i="3" s="1"/>
  <c r="AN67" i="3" s="1"/>
  <c r="AO66" i="3" s="1"/>
  <c r="AP65" i="3" s="1"/>
  <c r="AQ64" i="3" s="1"/>
  <c r="AR63" i="3" s="1"/>
  <c r="AS62" i="3" s="1"/>
  <c r="AT61" i="3" s="1"/>
  <c r="AU60" i="3" s="1"/>
  <c r="AV59" i="3" s="1"/>
  <c r="AW58" i="3" s="1"/>
  <c r="AX57" i="3" s="1"/>
  <c r="AY56" i="3" s="1"/>
  <c r="AZ55" i="3" s="1"/>
  <c r="BA54" i="3" s="1"/>
  <c r="BB53" i="3" s="1"/>
  <c r="BC52" i="3" s="1"/>
  <c r="BD51" i="3" s="1"/>
  <c r="BE50" i="3" s="1"/>
  <c r="BF49" i="3" s="1"/>
  <c r="BG48" i="3" s="1"/>
  <c r="BH47" i="3" s="1"/>
  <c r="BI46" i="3" s="1"/>
  <c r="BJ45" i="3" s="1"/>
  <c r="BD30" i="5"/>
  <c r="BC23" i="5"/>
  <c r="BI43" i="4"/>
  <c r="BH42" i="4" s="1"/>
  <c r="BG41" i="4" s="1"/>
  <c r="BF40" i="4" s="1"/>
  <c r="AR67" i="4"/>
  <c r="AQ68" i="4" s="1"/>
  <c r="AP69" i="4" s="1"/>
  <c r="AR65" i="4"/>
  <c r="AS90" i="4"/>
  <c r="AR91" i="4" s="1"/>
  <c r="AQ92" i="4" s="1"/>
  <c r="AP93" i="4" s="1"/>
  <c r="AO94" i="4" s="1"/>
  <c r="AS88" i="4"/>
  <c r="BE35" i="4"/>
  <c r="BE33" i="4"/>
  <c r="AS48" i="4"/>
  <c r="AR49" i="4" s="1"/>
  <c r="AQ50" i="4" s="1"/>
  <c r="AP51" i="4" s="1"/>
  <c r="AO52" i="4" s="1"/>
  <c r="AS46" i="4"/>
  <c r="AS82" i="4"/>
  <c r="AR83" i="4" s="1"/>
  <c r="AQ84" i="4" s="1"/>
  <c r="AS80" i="4"/>
  <c r="BE37" i="4"/>
  <c r="AR33" i="4"/>
  <c r="AQ34" i="4" s="1"/>
  <c r="AR31" i="4"/>
  <c r="BB26" i="4"/>
  <c r="BB24" i="4"/>
  <c r="Y84" i="3"/>
  <c r="Z83" i="3" s="1"/>
  <c r="AA82" i="3" s="1"/>
  <c r="Y86" i="3"/>
  <c r="AR75" i="5" l="1"/>
  <c r="AQ76" i="5" s="1"/>
  <c r="AQ72" i="4"/>
  <c r="AP73" i="4" s="1"/>
  <c r="AO74" i="4" s="1"/>
  <c r="AR43" i="4"/>
  <c r="AR41" i="4"/>
  <c r="AZ16" i="5"/>
  <c r="AY17" i="5" s="1"/>
  <c r="BC27" i="5"/>
  <c r="BB26" i="5" s="1"/>
  <c r="AQ26" i="4"/>
  <c r="AP27" i="4" s="1"/>
  <c r="AQ36" i="5"/>
  <c r="AP37" i="5" s="1"/>
  <c r="AR97" i="5"/>
  <c r="AQ98" i="5" s="1"/>
  <c r="AR95" i="5"/>
  <c r="AO54" i="4"/>
  <c r="AN55" i="4" s="1"/>
  <c r="AP35" i="4"/>
  <c r="AO36" i="4" s="1"/>
  <c r="AP71" i="4"/>
  <c r="AO72" i="4" s="1"/>
  <c r="AN73" i="4" s="1"/>
  <c r="AR51" i="5"/>
  <c r="AR49" i="5"/>
  <c r="AR55" i="5"/>
  <c r="AQ56" i="5" s="1"/>
  <c r="AR53" i="5"/>
  <c r="AR31" i="5"/>
  <c r="AQ32" i="5" s="1"/>
  <c r="AP33" i="5" s="1"/>
  <c r="AR29" i="5"/>
  <c r="AQ60" i="5"/>
  <c r="AP61" i="5" s="1"/>
  <c r="AO62" i="5" s="1"/>
  <c r="AN63" i="5" s="1"/>
  <c r="AM64" i="5" s="1"/>
  <c r="AQ58" i="5"/>
  <c r="AQ100" i="5"/>
  <c r="AP101" i="5" s="1"/>
  <c r="AO102" i="5" s="1"/>
  <c r="AQ72" i="5"/>
  <c r="AQ70" i="5"/>
  <c r="AR81" i="5"/>
  <c r="AQ82" i="5" s="1"/>
  <c r="AP83" i="5" s="1"/>
  <c r="AR79" i="5"/>
  <c r="AR89" i="5"/>
  <c r="AQ90" i="5" s="1"/>
  <c r="AP91" i="5" s="1"/>
  <c r="AR87" i="5"/>
  <c r="AR43" i="5"/>
  <c r="AQ44" i="5" s="1"/>
  <c r="AP45" i="5" s="1"/>
  <c r="AR41" i="5"/>
  <c r="AQ62" i="4"/>
  <c r="AQ60" i="4"/>
  <c r="BA27" i="4"/>
  <c r="BG39" i="5"/>
  <c r="BI45" i="4"/>
  <c r="BH44" i="4" s="1"/>
  <c r="BG43" i="4" s="1"/>
  <c r="BF42" i="4" s="1"/>
  <c r="BE41" i="4" s="1"/>
  <c r="BI45" i="5"/>
  <c r="BB24" i="5"/>
  <c r="BB22" i="5"/>
  <c r="BF34" i="5"/>
  <c r="AB81" i="3"/>
  <c r="AC80" i="3" s="1"/>
  <c r="AD79" i="3" s="1"/>
  <c r="AE78" i="3" s="1"/>
  <c r="AF77" i="3" s="1"/>
  <c r="AG76" i="3" s="1"/>
  <c r="AH75" i="3" s="1"/>
  <c r="AI74" i="3" s="1"/>
  <c r="AJ73" i="3" s="1"/>
  <c r="AK72" i="3" s="1"/>
  <c r="AL71" i="3" s="1"/>
  <c r="AM70" i="3" s="1"/>
  <c r="AN69" i="3" s="1"/>
  <c r="AO68" i="3" s="1"/>
  <c r="AP67" i="3" s="1"/>
  <c r="AQ66" i="3" s="1"/>
  <c r="AR65" i="3" s="1"/>
  <c r="AS64" i="3" s="1"/>
  <c r="AT63" i="3" s="1"/>
  <c r="AU62" i="3" s="1"/>
  <c r="AV61" i="3" s="1"/>
  <c r="AW60" i="3" s="1"/>
  <c r="AX59" i="3" s="1"/>
  <c r="AY58" i="3" s="1"/>
  <c r="AZ57" i="3" s="1"/>
  <c r="BA56" i="3" s="1"/>
  <c r="BB55" i="3" s="1"/>
  <c r="BC54" i="3" s="1"/>
  <c r="BD53" i="3" s="1"/>
  <c r="BE52" i="3" s="1"/>
  <c r="BF51" i="3" s="1"/>
  <c r="BG50" i="3" s="1"/>
  <c r="BH49" i="3" s="1"/>
  <c r="BI48" i="3" s="1"/>
  <c r="BJ47" i="3" s="1"/>
  <c r="BG37" i="5"/>
  <c r="BC29" i="5"/>
  <c r="BI43" i="5"/>
  <c r="BD36" i="4"/>
  <c r="BD32" i="4"/>
  <c r="BD34" i="4"/>
  <c r="AR81" i="4"/>
  <c r="AQ82" i="4" s="1"/>
  <c r="AP83" i="4" s="1"/>
  <c r="AR79" i="4"/>
  <c r="AQ66" i="4"/>
  <c r="AP67" i="4" s="1"/>
  <c r="AO68" i="4" s="1"/>
  <c r="AQ64" i="4"/>
  <c r="BA25" i="4"/>
  <c r="BA23" i="4"/>
  <c r="BE39" i="4"/>
  <c r="BD38" i="4" s="1"/>
  <c r="AQ32" i="4"/>
  <c r="AP33" i="4" s="1"/>
  <c r="AQ30" i="4"/>
  <c r="AR47" i="4"/>
  <c r="AQ48" i="4" s="1"/>
  <c r="AP49" i="4" s="1"/>
  <c r="AO50" i="4" s="1"/>
  <c r="AN51" i="4" s="1"/>
  <c r="AR45" i="4"/>
  <c r="AR89" i="4"/>
  <c r="AQ90" i="4" s="1"/>
  <c r="AP91" i="4" s="1"/>
  <c r="AO92" i="4" s="1"/>
  <c r="AN93" i="4" s="1"/>
  <c r="AR87" i="4"/>
  <c r="Z87" i="3"/>
  <c r="Z85" i="3"/>
  <c r="AA84" i="3" s="1"/>
  <c r="AQ74" i="5" l="1"/>
  <c r="AP75" i="5" s="1"/>
  <c r="AQ42" i="4"/>
  <c r="AQ40" i="4"/>
  <c r="BA25" i="5"/>
  <c r="AA88" i="3"/>
  <c r="AB89" i="3" s="1"/>
  <c r="AA86" i="3"/>
  <c r="AP35" i="5"/>
  <c r="AO36" i="5" s="1"/>
  <c r="AN53" i="4"/>
  <c r="AM54" i="4" s="1"/>
  <c r="AQ96" i="5"/>
  <c r="AP97" i="5" s="1"/>
  <c r="AQ94" i="5"/>
  <c r="AO34" i="4"/>
  <c r="AN35" i="4" s="1"/>
  <c r="AO70" i="4"/>
  <c r="AN71" i="4" s="1"/>
  <c r="AM72" i="4" s="1"/>
  <c r="AQ50" i="5"/>
  <c r="AQ48" i="5"/>
  <c r="BF38" i="5"/>
  <c r="AQ54" i="5"/>
  <c r="AP55" i="5" s="1"/>
  <c r="AQ52" i="5"/>
  <c r="AQ30" i="5"/>
  <c r="AP31" i="5" s="1"/>
  <c r="AO32" i="5" s="1"/>
  <c r="AQ28" i="5"/>
  <c r="AZ26" i="4"/>
  <c r="AP71" i="5"/>
  <c r="AP69" i="5"/>
  <c r="AQ88" i="5"/>
  <c r="AP89" i="5" s="1"/>
  <c r="AO90" i="5" s="1"/>
  <c r="AQ86" i="5"/>
  <c r="AP99" i="5"/>
  <c r="AO100" i="5" s="1"/>
  <c r="AN101" i="5" s="1"/>
  <c r="AQ80" i="5"/>
  <c r="AP81" i="5" s="1"/>
  <c r="AO82" i="5" s="1"/>
  <c r="AQ78" i="5"/>
  <c r="AP59" i="5"/>
  <c r="AO60" i="5" s="1"/>
  <c r="AN61" i="5" s="1"/>
  <c r="AM62" i="5" s="1"/>
  <c r="AL63" i="5" s="1"/>
  <c r="AP57" i="5"/>
  <c r="AP61" i="4"/>
  <c r="AP59" i="4"/>
  <c r="AQ42" i="5"/>
  <c r="AP43" i="5" s="1"/>
  <c r="AO44" i="5" s="1"/>
  <c r="AQ40" i="5"/>
  <c r="BC35" i="4"/>
  <c r="BF36" i="5"/>
  <c r="BC37" i="4"/>
  <c r="BA23" i="5"/>
  <c r="BA21" i="5"/>
  <c r="BI47" i="4"/>
  <c r="BH46" i="4" s="1"/>
  <c r="BG45" i="4" s="1"/>
  <c r="BF44" i="4" s="1"/>
  <c r="BE43" i="4" s="1"/>
  <c r="AB83" i="3"/>
  <c r="AC82" i="3" s="1"/>
  <c r="AD81" i="3" s="1"/>
  <c r="AE80" i="3" s="1"/>
  <c r="AF79" i="3" s="1"/>
  <c r="AG78" i="3" s="1"/>
  <c r="AH77" i="3" s="1"/>
  <c r="AI76" i="3" s="1"/>
  <c r="AJ75" i="3" s="1"/>
  <c r="AK74" i="3" s="1"/>
  <c r="AL73" i="3" s="1"/>
  <c r="AM72" i="3" s="1"/>
  <c r="AN71" i="3" s="1"/>
  <c r="AO70" i="3" s="1"/>
  <c r="AP69" i="3" s="1"/>
  <c r="AQ68" i="3" s="1"/>
  <c r="AR67" i="3" s="1"/>
  <c r="AS66" i="3" s="1"/>
  <c r="AT65" i="3" s="1"/>
  <c r="AU64" i="3" s="1"/>
  <c r="AV63" i="3" s="1"/>
  <c r="AW62" i="3" s="1"/>
  <c r="AX61" i="3" s="1"/>
  <c r="AY60" i="3" s="1"/>
  <c r="AZ59" i="3" s="1"/>
  <c r="BA58" i="3" s="1"/>
  <c r="BB57" i="3" s="1"/>
  <c r="BC56" i="3" s="1"/>
  <c r="BD55" i="3" s="1"/>
  <c r="BE54" i="3" s="1"/>
  <c r="BF53" i="3" s="1"/>
  <c r="BG52" i="3" s="1"/>
  <c r="BH51" i="3" s="1"/>
  <c r="BI50" i="3" s="1"/>
  <c r="BJ49" i="3" s="1"/>
  <c r="BH44" i="5"/>
  <c r="BH42" i="5"/>
  <c r="BB28" i="5"/>
  <c r="BE33" i="5"/>
  <c r="AQ88" i="4"/>
  <c r="AP89" i="4" s="1"/>
  <c r="AO90" i="4" s="1"/>
  <c r="AN91" i="4" s="1"/>
  <c r="AM92" i="4" s="1"/>
  <c r="AQ86" i="4"/>
  <c r="AP65" i="4"/>
  <c r="AO66" i="4" s="1"/>
  <c r="AN67" i="4" s="1"/>
  <c r="AP63" i="4"/>
  <c r="AP31" i="4"/>
  <c r="AO32" i="4" s="1"/>
  <c r="AN33" i="4" s="1"/>
  <c r="AM34" i="4" s="1"/>
  <c r="AP29" i="4"/>
  <c r="AZ24" i="4"/>
  <c r="AZ22" i="4"/>
  <c r="BC33" i="4"/>
  <c r="BC31" i="4"/>
  <c r="AQ46" i="4"/>
  <c r="AP47" i="4" s="1"/>
  <c r="AO48" i="4" s="1"/>
  <c r="AN49" i="4" s="1"/>
  <c r="AM50" i="4" s="1"/>
  <c r="AQ44" i="4"/>
  <c r="AQ80" i="4"/>
  <c r="AP81" i="4" s="1"/>
  <c r="AO82" i="4" s="1"/>
  <c r="AQ78" i="4"/>
  <c r="BD40" i="4"/>
  <c r="AZ24" i="5" l="1"/>
  <c r="AP73" i="5"/>
  <c r="AO74" i="5" s="1"/>
  <c r="AM52" i="4"/>
  <c r="AL53" i="4" s="1"/>
  <c r="AP41" i="4"/>
  <c r="AP39" i="4"/>
  <c r="AL51" i="4"/>
  <c r="AK52" i="4" s="1"/>
  <c r="AO34" i="5"/>
  <c r="AN35" i="5" s="1"/>
  <c r="AP95" i="5"/>
  <c r="AO96" i="5" s="1"/>
  <c r="AP93" i="5"/>
  <c r="BE37" i="5"/>
  <c r="AN69" i="4"/>
  <c r="AM70" i="4" s="1"/>
  <c r="AL71" i="4" s="1"/>
  <c r="AP49" i="5"/>
  <c r="AP47" i="5"/>
  <c r="AY25" i="4"/>
  <c r="AP53" i="5"/>
  <c r="AO54" i="5" s="1"/>
  <c r="AP51" i="5"/>
  <c r="BE35" i="5"/>
  <c r="AP27" i="5"/>
  <c r="AP29" i="5"/>
  <c r="AO30" i="5" s="1"/>
  <c r="AN31" i="5" s="1"/>
  <c r="BB34" i="4"/>
  <c r="AO58" i="5"/>
  <c r="AN59" i="5" s="1"/>
  <c r="AM60" i="5" s="1"/>
  <c r="AL61" i="5" s="1"/>
  <c r="AK62" i="5" s="1"/>
  <c r="AO56" i="5"/>
  <c r="AP87" i="5"/>
  <c r="AO88" i="5" s="1"/>
  <c r="AN89" i="5" s="1"/>
  <c r="AP85" i="5"/>
  <c r="AP41" i="5"/>
  <c r="AO42" i="5" s="1"/>
  <c r="AN43" i="5" s="1"/>
  <c r="AP39" i="5"/>
  <c r="AO70" i="5"/>
  <c r="AO68" i="5"/>
  <c r="AP79" i="5"/>
  <c r="AO80" i="5" s="1"/>
  <c r="AN81" i="5" s="1"/>
  <c r="AP77" i="5"/>
  <c r="AO60" i="4"/>
  <c r="AO58" i="4"/>
  <c r="AO98" i="5"/>
  <c r="AN99" i="5" s="1"/>
  <c r="AM100" i="5" s="1"/>
  <c r="BB36" i="4"/>
  <c r="AZ22" i="5"/>
  <c r="AY23" i="5" s="1"/>
  <c r="AZ20" i="5"/>
  <c r="BI47" i="5"/>
  <c r="BG43" i="5"/>
  <c r="BG41" i="5"/>
  <c r="AB85" i="3"/>
  <c r="AC84" i="3" s="1"/>
  <c r="AD83" i="3" s="1"/>
  <c r="AE82" i="3" s="1"/>
  <c r="AF81" i="3" s="1"/>
  <c r="AG80" i="3" s="1"/>
  <c r="AH79" i="3" s="1"/>
  <c r="AI78" i="3" s="1"/>
  <c r="AJ77" i="3" s="1"/>
  <c r="AK76" i="3" s="1"/>
  <c r="AL75" i="3" s="1"/>
  <c r="AM74" i="3" s="1"/>
  <c r="AN73" i="3" s="1"/>
  <c r="AO72" i="3" s="1"/>
  <c r="AP71" i="3" s="1"/>
  <c r="AQ70" i="3" s="1"/>
  <c r="AR69" i="3" s="1"/>
  <c r="AS68" i="3" s="1"/>
  <c r="AT67" i="3" s="1"/>
  <c r="AU66" i="3" s="1"/>
  <c r="AV65" i="3" s="1"/>
  <c r="AW64" i="3" s="1"/>
  <c r="AX63" i="3" s="1"/>
  <c r="AY62" i="3" s="1"/>
  <c r="AZ61" i="3" s="1"/>
  <c r="BA60" i="3" s="1"/>
  <c r="BB59" i="3" s="1"/>
  <c r="BC58" i="3" s="1"/>
  <c r="BD57" i="3" s="1"/>
  <c r="BE56" i="3" s="1"/>
  <c r="BF55" i="3" s="1"/>
  <c r="BG54" i="3" s="1"/>
  <c r="BH53" i="3" s="1"/>
  <c r="BI52" i="3" s="1"/>
  <c r="BJ51" i="3" s="1"/>
  <c r="BD32" i="5"/>
  <c r="BI49" i="4"/>
  <c r="BH48" i="4" s="1"/>
  <c r="BG47" i="4" s="1"/>
  <c r="BA27" i="5"/>
  <c r="AP79" i="4"/>
  <c r="AO80" i="4" s="1"/>
  <c r="AN81" i="4" s="1"/>
  <c r="AP77" i="4"/>
  <c r="AP87" i="4"/>
  <c r="AO88" i="4" s="1"/>
  <c r="AN89" i="4" s="1"/>
  <c r="AM90" i="4" s="1"/>
  <c r="AL91" i="4" s="1"/>
  <c r="AP85" i="4"/>
  <c r="BB32" i="4"/>
  <c r="BB30" i="4"/>
  <c r="AO30" i="4"/>
  <c r="AN31" i="4" s="1"/>
  <c r="AM32" i="4" s="1"/>
  <c r="AL33" i="4" s="1"/>
  <c r="AO28" i="4"/>
  <c r="AY23" i="4"/>
  <c r="AY21" i="4"/>
  <c r="AB87" i="3"/>
  <c r="AC86" i="3" s="1"/>
  <c r="AD85" i="3" s="1"/>
  <c r="AE84" i="3" s="1"/>
  <c r="AF83" i="3" s="1"/>
  <c r="AG82" i="3" s="1"/>
  <c r="AH81" i="3" s="1"/>
  <c r="AI80" i="3" s="1"/>
  <c r="AJ79" i="3" s="1"/>
  <c r="AK78" i="3" s="1"/>
  <c r="AL77" i="3" s="1"/>
  <c r="AM76" i="3" s="1"/>
  <c r="AN75" i="3" s="1"/>
  <c r="AO74" i="3" s="1"/>
  <c r="AP73" i="3" s="1"/>
  <c r="AQ72" i="3" s="1"/>
  <c r="AR71" i="3" s="1"/>
  <c r="AS70" i="3" s="1"/>
  <c r="AT69" i="3" s="1"/>
  <c r="AU68" i="3" s="1"/>
  <c r="AV67" i="3" s="1"/>
  <c r="AW66" i="3" s="1"/>
  <c r="AX65" i="3" s="1"/>
  <c r="AY64" i="3" s="1"/>
  <c r="AZ63" i="3" s="1"/>
  <c r="BA62" i="3" s="1"/>
  <c r="BB61" i="3" s="1"/>
  <c r="BC60" i="3" s="1"/>
  <c r="BD59" i="3" s="1"/>
  <c r="BE58" i="3" s="1"/>
  <c r="BF57" i="3" s="1"/>
  <c r="BG56" i="3" s="1"/>
  <c r="BH55" i="3" s="1"/>
  <c r="BI54" i="3" s="1"/>
  <c r="BJ53" i="3" s="1"/>
  <c r="AP45" i="4"/>
  <c r="AO46" i="4" s="1"/>
  <c r="AN47" i="4" s="1"/>
  <c r="AM48" i="4" s="1"/>
  <c r="AL49" i="4" s="1"/>
  <c r="AK50" i="4" s="1"/>
  <c r="AJ51" i="4" s="1"/>
  <c r="AP43" i="4"/>
  <c r="BC39" i="4"/>
  <c r="AO64" i="4"/>
  <c r="AN65" i="4" s="1"/>
  <c r="AM66" i="4" s="1"/>
  <c r="AO62" i="4"/>
  <c r="BD42" i="4"/>
  <c r="BC41" i="4" s="1"/>
  <c r="AO72" i="5" l="1"/>
  <c r="AN73" i="5" s="1"/>
  <c r="AX24" i="4"/>
  <c r="AO40" i="4"/>
  <c r="AO38" i="4"/>
  <c r="BD36" i="5"/>
  <c r="BA33" i="4"/>
  <c r="BA35" i="4"/>
  <c r="AN33" i="5"/>
  <c r="AM34" i="5" s="1"/>
  <c r="AO94" i="5"/>
  <c r="AN95" i="5" s="1"/>
  <c r="AO92" i="5"/>
  <c r="BD34" i="5"/>
  <c r="AM68" i="4"/>
  <c r="AL69" i="4" s="1"/>
  <c r="AK70" i="4" s="1"/>
  <c r="AO48" i="5"/>
  <c r="AO46" i="5"/>
  <c r="AO28" i="5"/>
  <c r="AN29" i="5" s="1"/>
  <c r="AM30" i="5" s="1"/>
  <c r="AO52" i="5"/>
  <c r="AN53" i="5" s="1"/>
  <c r="AO50" i="5"/>
  <c r="AN29" i="4"/>
  <c r="AM30" i="4" s="1"/>
  <c r="AL31" i="4" s="1"/>
  <c r="AK32" i="4" s="1"/>
  <c r="AN97" i="5"/>
  <c r="AM98" i="5" s="1"/>
  <c r="AL99" i="5" s="1"/>
  <c r="AO86" i="5"/>
  <c r="AN87" i="5" s="1"/>
  <c r="AM88" i="5" s="1"/>
  <c r="AO84" i="5"/>
  <c r="AN69" i="5"/>
  <c r="AN67" i="5"/>
  <c r="AN57" i="4"/>
  <c r="AN59" i="4"/>
  <c r="AO40" i="5"/>
  <c r="AN41" i="5" s="1"/>
  <c r="AM42" i="5" s="1"/>
  <c r="AO38" i="5"/>
  <c r="AN57" i="5"/>
  <c r="AM58" i="5" s="1"/>
  <c r="AL59" i="5" s="1"/>
  <c r="AK60" i="5" s="1"/>
  <c r="AJ61" i="5" s="1"/>
  <c r="AN55" i="5"/>
  <c r="AO78" i="5"/>
  <c r="AN79" i="5" s="1"/>
  <c r="AM80" i="5" s="1"/>
  <c r="AO76" i="5"/>
  <c r="BC31" i="5"/>
  <c r="BH46" i="5"/>
  <c r="BI49" i="5"/>
  <c r="BH48" i="5" s="1"/>
  <c r="BF42" i="5"/>
  <c r="BF40" i="5"/>
  <c r="AZ26" i="5"/>
  <c r="AY21" i="5"/>
  <c r="AX22" i="5" s="1"/>
  <c r="AY19" i="5"/>
  <c r="BF46" i="4"/>
  <c r="AO44" i="4"/>
  <c r="AN45" i="4" s="1"/>
  <c r="AM46" i="4" s="1"/>
  <c r="AL47" i="4" s="1"/>
  <c r="AK48" i="4" s="1"/>
  <c r="AJ49" i="4" s="1"/>
  <c r="AI50" i="4" s="1"/>
  <c r="AO42" i="4"/>
  <c r="AO86" i="4"/>
  <c r="AN87" i="4" s="1"/>
  <c r="AM88" i="4" s="1"/>
  <c r="AL89" i="4" s="1"/>
  <c r="AK90" i="4" s="1"/>
  <c r="AO84" i="4"/>
  <c r="BA31" i="4"/>
  <c r="BA29" i="4"/>
  <c r="AO78" i="4"/>
  <c r="AN79" i="4" s="1"/>
  <c r="AM80" i="4" s="1"/>
  <c r="AO76" i="4"/>
  <c r="AN63" i="4"/>
  <c r="AM64" i="4" s="1"/>
  <c r="AL65" i="4" s="1"/>
  <c r="AN61" i="4"/>
  <c r="AC90" i="3"/>
  <c r="AC88" i="3"/>
  <c r="AD87" i="3" s="1"/>
  <c r="AE86" i="3" s="1"/>
  <c r="AF85" i="3" s="1"/>
  <c r="AG84" i="3" s="1"/>
  <c r="AH83" i="3" s="1"/>
  <c r="AI82" i="3" s="1"/>
  <c r="AJ81" i="3" s="1"/>
  <c r="AK80" i="3" s="1"/>
  <c r="AL79" i="3" s="1"/>
  <c r="AM78" i="3" s="1"/>
  <c r="AN77" i="3" s="1"/>
  <c r="AO76" i="3" s="1"/>
  <c r="AP75" i="3" s="1"/>
  <c r="AQ74" i="3" s="1"/>
  <c r="AR73" i="3" s="1"/>
  <c r="AS72" i="3" s="1"/>
  <c r="AT71" i="3" s="1"/>
  <c r="AU70" i="3" s="1"/>
  <c r="AV69" i="3" s="1"/>
  <c r="AW68" i="3" s="1"/>
  <c r="AX67" i="3" s="1"/>
  <c r="AY66" i="3" s="1"/>
  <c r="AZ65" i="3" s="1"/>
  <c r="BA64" i="3" s="1"/>
  <c r="BB63" i="3" s="1"/>
  <c r="BC62" i="3" s="1"/>
  <c r="BD61" i="3" s="1"/>
  <c r="BE60" i="3" s="1"/>
  <c r="BF59" i="3" s="1"/>
  <c r="BG58" i="3" s="1"/>
  <c r="BH57" i="3" s="1"/>
  <c r="BI56" i="3" s="1"/>
  <c r="BJ55" i="3" s="1"/>
  <c r="BB40" i="4"/>
  <c r="BB38" i="4"/>
  <c r="AX22" i="4"/>
  <c r="AW23" i="4" s="1"/>
  <c r="AX20" i="4"/>
  <c r="AN71" i="5" l="1"/>
  <c r="AM72" i="5" s="1"/>
  <c r="BC35" i="5"/>
  <c r="AZ32" i="4"/>
  <c r="AZ34" i="4"/>
  <c r="AN39" i="4"/>
  <c r="AN37" i="4"/>
  <c r="BC33" i="5"/>
  <c r="BB34" i="5" s="1"/>
  <c r="AM32" i="5"/>
  <c r="AL33" i="5" s="1"/>
  <c r="AN93" i="5"/>
  <c r="AN91" i="5"/>
  <c r="AL67" i="4"/>
  <c r="AK68" i="4" s="1"/>
  <c r="AJ69" i="4" s="1"/>
  <c r="AN47" i="5"/>
  <c r="AN45" i="5"/>
  <c r="AN51" i="5"/>
  <c r="AM52" i="5" s="1"/>
  <c r="AN49" i="5"/>
  <c r="AY33" i="4"/>
  <c r="AN39" i="5"/>
  <c r="AM40" i="5" s="1"/>
  <c r="AL41" i="5" s="1"/>
  <c r="AN37" i="5"/>
  <c r="AN77" i="5"/>
  <c r="AM78" i="5" s="1"/>
  <c r="AL79" i="5" s="1"/>
  <c r="AN75" i="5"/>
  <c r="AM96" i="5"/>
  <c r="AL97" i="5" s="1"/>
  <c r="AK98" i="5" s="1"/>
  <c r="AM94" i="5"/>
  <c r="AM68" i="5"/>
  <c r="AM66" i="5"/>
  <c r="AM58" i="4"/>
  <c r="AM56" i="4"/>
  <c r="AN85" i="5"/>
  <c r="AM86" i="5" s="1"/>
  <c r="AL87" i="5" s="1"/>
  <c r="AN83" i="5"/>
  <c r="AM56" i="5"/>
  <c r="AL57" i="5" s="1"/>
  <c r="AK58" i="5" s="1"/>
  <c r="AJ59" i="5" s="1"/>
  <c r="AI60" i="5" s="1"/>
  <c r="AM54" i="5"/>
  <c r="BI53" i="4"/>
  <c r="BI53" i="5"/>
  <c r="BI55" i="5"/>
  <c r="AY25" i="5"/>
  <c r="BG47" i="5"/>
  <c r="BG45" i="5"/>
  <c r="BE41" i="5"/>
  <c r="BE39" i="5"/>
  <c r="BB30" i="5"/>
  <c r="AX20" i="5"/>
  <c r="AW21" i="5" s="1"/>
  <c r="AX18" i="5"/>
  <c r="BI51" i="5"/>
  <c r="AN43" i="4"/>
  <c r="AM44" i="4" s="1"/>
  <c r="AL45" i="4" s="1"/>
  <c r="AK46" i="4" s="1"/>
  <c r="AJ47" i="4" s="1"/>
  <c r="AI48" i="4" s="1"/>
  <c r="AH49" i="4" s="1"/>
  <c r="AN41" i="4"/>
  <c r="AZ30" i="4"/>
  <c r="AY31" i="4" s="1"/>
  <c r="AZ28" i="4"/>
  <c r="AM62" i="4"/>
  <c r="AL63" i="4" s="1"/>
  <c r="AK64" i="4" s="1"/>
  <c r="AM60" i="4"/>
  <c r="AD91" i="3"/>
  <c r="AE92" i="3" s="1"/>
  <c r="AD89" i="3"/>
  <c r="AE88" i="3" s="1"/>
  <c r="AF87" i="3" s="1"/>
  <c r="AG86" i="3" s="1"/>
  <c r="AH85" i="3" s="1"/>
  <c r="AI84" i="3" s="1"/>
  <c r="AJ83" i="3" s="1"/>
  <c r="AK82" i="3" s="1"/>
  <c r="AL81" i="3" s="1"/>
  <c r="AM80" i="3" s="1"/>
  <c r="AN79" i="3" s="1"/>
  <c r="AO78" i="3" s="1"/>
  <c r="AP77" i="3" s="1"/>
  <c r="AQ76" i="3" s="1"/>
  <c r="AR75" i="3" s="1"/>
  <c r="AS74" i="3" s="1"/>
  <c r="AT73" i="3" s="1"/>
  <c r="AU72" i="3" s="1"/>
  <c r="AV71" i="3" s="1"/>
  <c r="AW70" i="3" s="1"/>
  <c r="AX69" i="3" s="1"/>
  <c r="AY68" i="3" s="1"/>
  <c r="AZ67" i="3" s="1"/>
  <c r="BA66" i="3" s="1"/>
  <c r="BB65" i="3" s="1"/>
  <c r="BC64" i="3" s="1"/>
  <c r="BD63" i="3" s="1"/>
  <c r="BE62" i="3" s="1"/>
  <c r="BF61" i="3" s="1"/>
  <c r="BG60" i="3" s="1"/>
  <c r="BH59" i="3" s="1"/>
  <c r="BI58" i="3" s="1"/>
  <c r="BJ57" i="3" s="1"/>
  <c r="BA39" i="4"/>
  <c r="BA37" i="4"/>
  <c r="AN77" i="4"/>
  <c r="AM78" i="4" s="1"/>
  <c r="AL79" i="4" s="1"/>
  <c r="AN75" i="4"/>
  <c r="AW21" i="4"/>
  <c r="AV22" i="4" s="1"/>
  <c r="BE45" i="4"/>
  <c r="AN85" i="4"/>
  <c r="AM86" i="4" s="1"/>
  <c r="AL87" i="4" s="1"/>
  <c r="AK88" i="4" s="1"/>
  <c r="AJ89" i="4" s="1"/>
  <c r="AN83" i="4"/>
  <c r="BB32" i="5" l="1"/>
  <c r="BA33" i="5" s="1"/>
  <c r="AM70" i="5"/>
  <c r="AL71" i="5" s="1"/>
  <c r="AL31" i="5"/>
  <c r="AK32" i="5" s="1"/>
  <c r="AM38" i="4"/>
  <c r="AM36" i="4"/>
  <c r="AM92" i="5"/>
  <c r="AL93" i="5" s="1"/>
  <c r="AM90" i="5"/>
  <c r="AK66" i="4"/>
  <c r="AJ67" i="4" s="1"/>
  <c r="AI68" i="4" s="1"/>
  <c r="AX32" i="4"/>
  <c r="AM46" i="5"/>
  <c r="AM44" i="5"/>
  <c r="AM50" i="5"/>
  <c r="AL51" i="5" s="1"/>
  <c r="AM48" i="5"/>
  <c r="AM76" i="5"/>
  <c r="AL77" i="5" s="1"/>
  <c r="AK78" i="5" s="1"/>
  <c r="AM74" i="5"/>
  <c r="AL55" i="5"/>
  <c r="AK56" i="5" s="1"/>
  <c r="AJ57" i="5" s="1"/>
  <c r="AI58" i="5" s="1"/>
  <c r="AH59" i="5" s="1"/>
  <c r="AL53" i="5"/>
  <c r="AL95" i="5"/>
  <c r="AK96" i="5" s="1"/>
  <c r="AJ97" i="5" s="1"/>
  <c r="AL67" i="5"/>
  <c r="AL65" i="5"/>
  <c r="BH52" i="5"/>
  <c r="AM84" i="5"/>
  <c r="AL85" i="5" s="1"/>
  <c r="AK86" i="5" s="1"/>
  <c r="AM82" i="5"/>
  <c r="AM38" i="5"/>
  <c r="AL39" i="5" s="1"/>
  <c r="AK40" i="5" s="1"/>
  <c r="AM36" i="5"/>
  <c r="BH54" i="5"/>
  <c r="AL57" i="4"/>
  <c r="AL55" i="4"/>
  <c r="BI51" i="4"/>
  <c r="BI55" i="4"/>
  <c r="BH54" i="4" s="1"/>
  <c r="BI57" i="4"/>
  <c r="BI57" i="5"/>
  <c r="BF46" i="5"/>
  <c r="BF44" i="5"/>
  <c r="AX24" i="5"/>
  <c r="BA31" i="5"/>
  <c r="BA29" i="5"/>
  <c r="BH50" i="5"/>
  <c r="BD40" i="5"/>
  <c r="BD38" i="5"/>
  <c r="AW19" i="5"/>
  <c r="AV20" i="5" s="1"/>
  <c r="AZ38" i="4"/>
  <c r="AZ36" i="4"/>
  <c r="BD44" i="4"/>
  <c r="AL61" i="4"/>
  <c r="AK62" i="4" s="1"/>
  <c r="AJ63" i="4" s="1"/>
  <c r="AL59" i="4"/>
  <c r="AM42" i="4"/>
  <c r="AL43" i="4" s="1"/>
  <c r="AK44" i="4" s="1"/>
  <c r="AJ45" i="4" s="1"/>
  <c r="AI46" i="4" s="1"/>
  <c r="AH47" i="4" s="1"/>
  <c r="AG48" i="4" s="1"/>
  <c r="AM40" i="4"/>
  <c r="AM76" i="4"/>
  <c r="AL77" i="4" s="1"/>
  <c r="AK78" i="4" s="1"/>
  <c r="AM74" i="4"/>
  <c r="AY29" i="4"/>
  <c r="AX30" i="4" s="1"/>
  <c r="AY27" i="4"/>
  <c r="AM84" i="4"/>
  <c r="AL85" i="4" s="1"/>
  <c r="AK86" i="4" s="1"/>
  <c r="AJ87" i="4" s="1"/>
  <c r="AI88" i="4" s="1"/>
  <c r="AM82" i="4"/>
  <c r="AE90" i="3"/>
  <c r="AF89" i="3" s="1"/>
  <c r="AG88" i="3" s="1"/>
  <c r="AH87" i="3" s="1"/>
  <c r="AI86" i="3" s="1"/>
  <c r="AJ85" i="3" s="1"/>
  <c r="AK84" i="3" s="1"/>
  <c r="AL83" i="3" s="1"/>
  <c r="AM82" i="3" s="1"/>
  <c r="AN81" i="3" s="1"/>
  <c r="AO80" i="3" s="1"/>
  <c r="AP79" i="3" s="1"/>
  <c r="AQ78" i="3" s="1"/>
  <c r="AR77" i="3" s="1"/>
  <c r="AS76" i="3" s="1"/>
  <c r="AT75" i="3" s="1"/>
  <c r="AU74" i="3" s="1"/>
  <c r="AV73" i="3" s="1"/>
  <c r="AW72" i="3" s="1"/>
  <c r="AX71" i="3" s="1"/>
  <c r="AY70" i="3" s="1"/>
  <c r="AZ69" i="3" s="1"/>
  <c r="BA68" i="3" s="1"/>
  <c r="BB67" i="3" s="1"/>
  <c r="BC66" i="3" s="1"/>
  <c r="BD65" i="3" s="1"/>
  <c r="BE64" i="3" s="1"/>
  <c r="BF63" i="3" s="1"/>
  <c r="BG62" i="3" s="1"/>
  <c r="BH61" i="3" s="1"/>
  <c r="BI60" i="3" s="1"/>
  <c r="BJ59" i="3" s="1"/>
  <c r="AZ32" i="5" l="1"/>
  <c r="AL69" i="5"/>
  <c r="AK70" i="5" s="1"/>
  <c r="AL37" i="4"/>
  <c r="AL35" i="4"/>
  <c r="AL91" i="5"/>
  <c r="AK92" i="5" s="1"/>
  <c r="AL89" i="5"/>
  <c r="AW31" i="4"/>
  <c r="BH56" i="4"/>
  <c r="BG55" i="4" s="1"/>
  <c r="AJ65" i="4"/>
  <c r="AI66" i="4" s="1"/>
  <c r="AH67" i="4" s="1"/>
  <c r="BG53" i="5"/>
  <c r="AL45" i="5"/>
  <c r="AL43" i="5"/>
  <c r="AL49" i="5"/>
  <c r="AK50" i="5" s="1"/>
  <c r="AL47" i="5"/>
  <c r="AK54" i="5"/>
  <c r="AJ55" i="5" s="1"/>
  <c r="AI56" i="5" s="1"/>
  <c r="AH57" i="5" s="1"/>
  <c r="AG58" i="5" s="1"/>
  <c r="AK52" i="5"/>
  <c r="AK56" i="4"/>
  <c r="AK54" i="4"/>
  <c r="AK66" i="5"/>
  <c r="AK64" i="5"/>
  <c r="AL83" i="5"/>
  <c r="AK84" i="5" s="1"/>
  <c r="AJ85" i="5" s="1"/>
  <c r="AL81" i="5"/>
  <c r="AL37" i="5"/>
  <c r="AK38" i="5" s="1"/>
  <c r="AJ39" i="5" s="1"/>
  <c r="AL35" i="5"/>
  <c r="AK94" i="5"/>
  <c r="AJ95" i="5" s="1"/>
  <c r="AI96" i="5" s="1"/>
  <c r="AL75" i="5"/>
  <c r="AK76" i="5" s="1"/>
  <c r="AJ77" i="5" s="1"/>
  <c r="AL73" i="5"/>
  <c r="BH50" i="4"/>
  <c r="BG49" i="4" s="1"/>
  <c r="BH52" i="4"/>
  <c r="BE45" i="5"/>
  <c r="BE43" i="5"/>
  <c r="BG51" i="5"/>
  <c r="BG49" i="5"/>
  <c r="BH56" i="5"/>
  <c r="BI59" i="4"/>
  <c r="BH58" i="4" s="1"/>
  <c r="BI59" i="5"/>
  <c r="AZ30" i="5"/>
  <c r="AY31" i="5" s="1"/>
  <c r="AZ28" i="5"/>
  <c r="BC39" i="5"/>
  <c r="BC37" i="5"/>
  <c r="AW23" i="5"/>
  <c r="AX28" i="4"/>
  <c r="AW29" i="4" s="1"/>
  <c r="AX26" i="4"/>
  <c r="BC43" i="4"/>
  <c r="AF91" i="3"/>
  <c r="AG90" i="3" s="1"/>
  <c r="AH89" i="3" s="1"/>
  <c r="AI88" i="3" s="1"/>
  <c r="AJ87" i="3" s="1"/>
  <c r="AK86" i="3" s="1"/>
  <c r="AL85" i="3" s="1"/>
  <c r="AM84" i="3" s="1"/>
  <c r="AN83" i="3" s="1"/>
  <c r="AO82" i="3" s="1"/>
  <c r="AP81" i="3" s="1"/>
  <c r="AQ80" i="3" s="1"/>
  <c r="AR79" i="3" s="1"/>
  <c r="AS78" i="3" s="1"/>
  <c r="AT77" i="3" s="1"/>
  <c r="AU76" i="3" s="1"/>
  <c r="AV75" i="3" s="1"/>
  <c r="AW74" i="3" s="1"/>
  <c r="AX73" i="3" s="1"/>
  <c r="AY72" i="3" s="1"/>
  <c r="AZ71" i="3" s="1"/>
  <c r="BA70" i="3" s="1"/>
  <c r="BB69" i="3" s="1"/>
  <c r="BC68" i="3" s="1"/>
  <c r="BD67" i="3" s="1"/>
  <c r="BE66" i="3" s="1"/>
  <c r="BF65" i="3" s="1"/>
  <c r="BG64" i="3" s="1"/>
  <c r="BH63" i="3" s="1"/>
  <c r="BI62" i="3" s="1"/>
  <c r="BJ61" i="3" s="1"/>
  <c r="AF93" i="3"/>
  <c r="AL41" i="4"/>
  <c r="AK42" i="4" s="1"/>
  <c r="AJ43" i="4" s="1"/>
  <c r="AI44" i="4" s="1"/>
  <c r="AH45" i="4" s="1"/>
  <c r="AG46" i="4" s="1"/>
  <c r="AF47" i="4" s="1"/>
  <c r="AL39" i="4"/>
  <c r="AY37" i="4"/>
  <c r="AY35" i="4"/>
  <c r="AL83" i="4"/>
  <c r="AK84" i="4" s="1"/>
  <c r="AJ85" i="4" s="1"/>
  <c r="AI86" i="4" s="1"/>
  <c r="AH87" i="4" s="1"/>
  <c r="AL81" i="4"/>
  <c r="AK60" i="4"/>
  <c r="AJ61" i="4" s="1"/>
  <c r="AI62" i="4" s="1"/>
  <c r="AK58" i="4"/>
  <c r="AL75" i="4"/>
  <c r="AK76" i="4" s="1"/>
  <c r="AJ77" i="4" s="1"/>
  <c r="AL73" i="4"/>
  <c r="AK68" i="5" l="1"/>
  <c r="AJ69" i="5" s="1"/>
  <c r="AK36" i="4"/>
  <c r="AK34" i="4"/>
  <c r="BF52" i="5"/>
  <c r="AK90" i="5"/>
  <c r="AJ91" i="5" s="1"/>
  <c r="AK88" i="5"/>
  <c r="AV30" i="4"/>
  <c r="BG57" i="4"/>
  <c r="BF56" i="4" s="1"/>
  <c r="AI64" i="4"/>
  <c r="AH65" i="4" s="1"/>
  <c r="AG66" i="4" s="1"/>
  <c r="AK44" i="5"/>
  <c r="AK42" i="5"/>
  <c r="AK48" i="5"/>
  <c r="AJ49" i="5" s="1"/>
  <c r="AK46" i="5"/>
  <c r="AJ65" i="5"/>
  <c r="AJ63" i="5"/>
  <c r="AK36" i="5"/>
  <c r="AJ37" i="5" s="1"/>
  <c r="AI38" i="5" s="1"/>
  <c r="AK34" i="5"/>
  <c r="AJ55" i="4"/>
  <c r="AJ53" i="4"/>
  <c r="AK74" i="5"/>
  <c r="AJ75" i="5" s="1"/>
  <c r="AI76" i="5" s="1"/>
  <c r="AK72" i="5"/>
  <c r="AK82" i="5"/>
  <c r="AJ83" i="5" s="1"/>
  <c r="AI84" i="5" s="1"/>
  <c r="AK80" i="5"/>
  <c r="AJ53" i="5"/>
  <c r="AI54" i="5" s="1"/>
  <c r="AH55" i="5" s="1"/>
  <c r="AG56" i="5" s="1"/>
  <c r="AF57" i="5" s="1"/>
  <c r="AJ51" i="5"/>
  <c r="AJ93" i="5"/>
  <c r="AI94" i="5" s="1"/>
  <c r="AH95" i="5" s="1"/>
  <c r="BG51" i="4"/>
  <c r="BF50" i="4" s="1"/>
  <c r="BG53" i="4"/>
  <c r="BF54" i="4" s="1"/>
  <c r="BF48" i="4"/>
  <c r="BI61" i="4"/>
  <c r="BH60" i="4" s="1"/>
  <c r="BG59" i="4" s="1"/>
  <c r="BI61" i="5"/>
  <c r="BH60" i="5" s="1"/>
  <c r="BF50" i="5"/>
  <c r="BF48" i="5"/>
  <c r="BG55" i="5"/>
  <c r="AY29" i="5"/>
  <c r="AX30" i="5" s="1"/>
  <c r="AY27" i="5"/>
  <c r="AV22" i="5"/>
  <c r="BD44" i="5"/>
  <c r="BD42" i="5"/>
  <c r="BB38" i="5"/>
  <c r="BB36" i="5"/>
  <c r="BH58" i="5"/>
  <c r="BG57" i="5" s="1"/>
  <c r="AG92" i="3"/>
  <c r="AH91" i="3" s="1"/>
  <c r="AI90" i="3" s="1"/>
  <c r="AJ89" i="3" s="1"/>
  <c r="AK88" i="3" s="1"/>
  <c r="AL87" i="3" s="1"/>
  <c r="AM86" i="3" s="1"/>
  <c r="AN85" i="3" s="1"/>
  <c r="AO84" i="3" s="1"/>
  <c r="AP83" i="3" s="1"/>
  <c r="AQ82" i="3" s="1"/>
  <c r="AR81" i="3" s="1"/>
  <c r="AS80" i="3" s="1"/>
  <c r="AT79" i="3" s="1"/>
  <c r="AU78" i="3" s="1"/>
  <c r="AV77" i="3" s="1"/>
  <c r="AW76" i="3" s="1"/>
  <c r="AX75" i="3" s="1"/>
  <c r="AY74" i="3" s="1"/>
  <c r="AZ73" i="3" s="1"/>
  <c r="BA72" i="3" s="1"/>
  <c r="BB71" i="3" s="1"/>
  <c r="BC70" i="3" s="1"/>
  <c r="BD69" i="3" s="1"/>
  <c r="BE68" i="3" s="1"/>
  <c r="BF67" i="3" s="1"/>
  <c r="BG66" i="3" s="1"/>
  <c r="BH65" i="3" s="1"/>
  <c r="BI64" i="3" s="1"/>
  <c r="BJ63" i="3" s="1"/>
  <c r="AG94" i="3"/>
  <c r="AJ59" i="4"/>
  <c r="AI60" i="4" s="1"/>
  <c r="AH61" i="4" s="1"/>
  <c r="AJ57" i="4"/>
  <c r="AW27" i="4"/>
  <c r="AV28" i="4" s="1"/>
  <c r="AW25" i="4"/>
  <c r="BB42" i="4"/>
  <c r="AX36" i="4"/>
  <c r="AX34" i="4"/>
  <c r="AK40" i="4"/>
  <c r="AJ41" i="4" s="1"/>
  <c r="AI42" i="4" s="1"/>
  <c r="AH43" i="4" s="1"/>
  <c r="AG44" i="4" s="1"/>
  <c r="AF45" i="4" s="1"/>
  <c r="AE46" i="4" s="1"/>
  <c r="AK38" i="4"/>
  <c r="AK74" i="4"/>
  <c r="AJ75" i="4" s="1"/>
  <c r="AI76" i="4" s="1"/>
  <c r="AK72" i="4"/>
  <c r="AK82" i="4"/>
  <c r="AJ83" i="4" s="1"/>
  <c r="AI84" i="4" s="1"/>
  <c r="AH85" i="4" s="1"/>
  <c r="AG86" i="4" s="1"/>
  <c r="AK80" i="4"/>
  <c r="BE51" i="5" l="1"/>
  <c r="AJ67" i="5"/>
  <c r="AI68" i="5" s="1"/>
  <c r="AJ35" i="4"/>
  <c r="AJ33" i="4"/>
  <c r="AI34" i="4" s="1"/>
  <c r="BF58" i="4"/>
  <c r="BE57" i="4" s="1"/>
  <c r="AJ89" i="5"/>
  <c r="AI90" i="5" s="1"/>
  <c r="AJ87" i="5"/>
  <c r="AU29" i="4"/>
  <c r="AH63" i="4"/>
  <c r="AG64" i="4" s="1"/>
  <c r="AF65" i="4" s="1"/>
  <c r="AJ43" i="5"/>
  <c r="AJ41" i="5"/>
  <c r="AJ47" i="5"/>
  <c r="AI48" i="5" s="1"/>
  <c r="AJ45" i="5"/>
  <c r="AI52" i="5"/>
  <c r="AH53" i="5" s="1"/>
  <c r="AG54" i="5" s="1"/>
  <c r="AF55" i="5" s="1"/>
  <c r="AE56" i="5" s="1"/>
  <c r="AI50" i="5"/>
  <c r="AI54" i="4"/>
  <c r="AI52" i="4"/>
  <c r="AI92" i="5"/>
  <c r="AH93" i="5" s="1"/>
  <c r="AG94" i="5" s="1"/>
  <c r="AJ81" i="5"/>
  <c r="AI82" i="5" s="1"/>
  <c r="AH83" i="5" s="1"/>
  <c r="AJ79" i="5"/>
  <c r="AJ35" i="5"/>
  <c r="AI36" i="5" s="1"/>
  <c r="AH37" i="5" s="1"/>
  <c r="AJ33" i="5"/>
  <c r="AJ73" i="5"/>
  <c r="AI74" i="5" s="1"/>
  <c r="AH75" i="5" s="1"/>
  <c r="AJ71" i="5"/>
  <c r="AI64" i="5"/>
  <c r="AI62" i="5"/>
  <c r="BE49" i="4"/>
  <c r="BE47" i="4"/>
  <c r="BF52" i="4"/>
  <c r="BE53" i="4" s="1"/>
  <c r="BC43" i="5"/>
  <c r="BC41" i="5"/>
  <c r="BF56" i="5"/>
  <c r="BF54" i="5"/>
  <c r="BI63" i="4"/>
  <c r="BH62" i="4" s="1"/>
  <c r="BG61" i="4" s="1"/>
  <c r="BF60" i="4" s="1"/>
  <c r="BI63" i="5"/>
  <c r="BH62" i="5" s="1"/>
  <c r="BE49" i="5"/>
  <c r="BD50" i="5" s="1"/>
  <c r="BE47" i="5"/>
  <c r="BA37" i="5"/>
  <c r="BA35" i="5"/>
  <c r="AU21" i="5"/>
  <c r="BG59" i="5"/>
  <c r="AX28" i="5"/>
  <c r="AW29" i="5" s="1"/>
  <c r="AX26" i="5"/>
  <c r="BA41" i="4"/>
  <c r="AJ73" i="4"/>
  <c r="AI74" i="4" s="1"/>
  <c r="AH75" i="4" s="1"/>
  <c r="AJ71" i="4"/>
  <c r="AH95" i="3"/>
  <c r="AH93" i="3"/>
  <c r="AI92" i="3" s="1"/>
  <c r="AJ91" i="3" s="1"/>
  <c r="AK90" i="3" s="1"/>
  <c r="AL89" i="3" s="1"/>
  <c r="AM88" i="3" s="1"/>
  <c r="AN87" i="3" s="1"/>
  <c r="AO86" i="3" s="1"/>
  <c r="AP85" i="3" s="1"/>
  <c r="AQ84" i="3" s="1"/>
  <c r="AR83" i="3" s="1"/>
  <c r="AS82" i="3" s="1"/>
  <c r="AT81" i="3" s="1"/>
  <c r="AU80" i="3" s="1"/>
  <c r="AV79" i="3" s="1"/>
  <c r="AW78" i="3" s="1"/>
  <c r="AX77" i="3" s="1"/>
  <c r="AY76" i="3" s="1"/>
  <c r="AZ75" i="3" s="1"/>
  <c r="BA74" i="3" s="1"/>
  <c r="BB73" i="3" s="1"/>
  <c r="BC72" i="3" s="1"/>
  <c r="BD71" i="3" s="1"/>
  <c r="BE70" i="3" s="1"/>
  <c r="BF69" i="3" s="1"/>
  <c r="BG68" i="3" s="1"/>
  <c r="BH67" i="3" s="1"/>
  <c r="BI66" i="3" s="1"/>
  <c r="BJ65" i="3" s="1"/>
  <c r="BE55" i="4"/>
  <c r="AJ39" i="4"/>
  <c r="AI40" i="4" s="1"/>
  <c r="AH41" i="4" s="1"/>
  <c r="AG42" i="4" s="1"/>
  <c r="AF43" i="4" s="1"/>
  <c r="AE44" i="4" s="1"/>
  <c r="AD45" i="4" s="1"/>
  <c r="AJ37" i="4"/>
  <c r="AV26" i="4"/>
  <c r="AU27" i="4" s="1"/>
  <c r="AV24" i="4"/>
  <c r="AJ81" i="4"/>
  <c r="AI82" i="4" s="1"/>
  <c r="AH83" i="4" s="1"/>
  <c r="AG84" i="4" s="1"/>
  <c r="AF85" i="4" s="1"/>
  <c r="AJ79" i="4"/>
  <c r="AW35" i="4"/>
  <c r="AW33" i="4"/>
  <c r="AI58" i="4"/>
  <c r="AH59" i="4" s="1"/>
  <c r="AG60" i="4" s="1"/>
  <c r="AI56" i="4"/>
  <c r="AI66" i="5" l="1"/>
  <c r="AH67" i="5" s="1"/>
  <c r="AT28" i="4"/>
  <c r="AI88" i="5"/>
  <c r="AH89" i="5" s="1"/>
  <c r="AI86" i="5"/>
  <c r="AG62" i="4"/>
  <c r="AF63" i="4" s="1"/>
  <c r="AE64" i="4" s="1"/>
  <c r="AI42" i="5"/>
  <c r="AI40" i="5"/>
  <c r="AI46" i="5"/>
  <c r="AH47" i="5" s="1"/>
  <c r="AI44" i="5"/>
  <c r="AI34" i="5"/>
  <c r="AH35" i="5" s="1"/>
  <c r="AG36" i="5" s="1"/>
  <c r="AH91" i="5"/>
  <c r="AG92" i="5" s="1"/>
  <c r="AF93" i="5" s="1"/>
  <c r="AH51" i="4"/>
  <c r="AH53" i="4"/>
  <c r="AH63" i="5"/>
  <c r="AH61" i="5"/>
  <c r="AH51" i="5"/>
  <c r="AG52" i="5" s="1"/>
  <c r="AF53" i="5" s="1"/>
  <c r="AE54" i="5" s="1"/>
  <c r="AD55" i="5" s="1"/>
  <c r="AH49" i="5"/>
  <c r="AI72" i="5"/>
  <c r="AH73" i="5" s="1"/>
  <c r="AG74" i="5" s="1"/>
  <c r="AI70" i="5"/>
  <c r="AI80" i="5"/>
  <c r="AH81" i="5" s="1"/>
  <c r="AG82" i="5" s="1"/>
  <c r="AI78" i="5"/>
  <c r="BE51" i="4"/>
  <c r="BD46" i="4"/>
  <c r="BD48" i="4"/>
  <c r="BG61" i="5"/>
  <c r="BF60" i="5" s="1"/>
  <c r="BE55" i="5"/>
  <c r="BE53" i="5"/>
  <c r="AZ36" i="5"/>
  <c r="AZ34" i="5"/>
  <c r="BB42" i="5"/>
  <c r="BB40" i="5"/>
  <c r="BD48" i="5"/>
  <c r="BC49" i="5" s="1"/>
  <c r="BD46" i="5"/>
  <c r="BI65" i="4"/>
  <c r="BH64" i="4" s="1"/>
  <c r="BG63" i="4" s="1"/>
  <c r="BF62" i="4" s="1"/>
  <c r="BI65" i="5"/>
  <c r="AW27" i="5"/>
  <c r="AV28" i="5" s="1"/>
  <c r="AW25" i="5"/>
  <c r="BF58" i="5"/>
  <c r="BE59" i="4"/>
  <c r="BD58" i="4" s="1"/>
  <c r="AU25" i="4"/>
  <c r="AT26" i="4" s="1"/>
  <c r="AU23" i="4"/>
  <c r="AI80" i="4"/>
  <c r="AH81" i="4" s="1"/>
  <c r="AG82" i="4" s="1"/>
  <c r="AF83" i="4" s="1"/>
  <c r="AE84" i="4" s="1"/>
  <c r="AI78" i="4"/>
  <c r="AZ40" i="4"/>
  <c r="AH57" i="4"/>
  <c r="AG58" i="4" s="1"/>
  <c r="AF59" i="4" s="1"/>
  <c r="AH55" i="4"/>
  <c r="BD56" i="4"/>
  <c r="BD54" i="4"/>
  <c r="AI94" i="3"/>
  <c r="AJ93" i="3" s="1"/>
  <c r="AK92" i="3" s="1"/>
  <c r="AL91" i="3" s="1"/>
  <c r="AM90" i="3" s="1"/>
  <c r="AN89" i="3" s="1"/>
  <c r="AO88" i="3" s="1"/>
  <c r="AP87" i="3" s="1"/>
  <c r="AQ86" i="3" s="1"/>
  <c r="AR85" i="3" s="1"/>
  <c r="AS84" i="3" s="1"/>
  <c r="AT83" i="3" s="1"/>
  <c r="AU82" i="3" s="1"/>
  <c r="AV81" i="3" s="1"/>
  <c r="AW80" i="3" s="1"/>
  <c r="AX79" i="3" s="1"/>
  <c r="AY78" i="3" s="1"/>
  <c r="AZ77" i="3" s="1"/>
  <c r="BA76" i="3" s="1"/>
  <c r="BB75" i="3" s="1"/>
  <c r="BC74" i="3" s="1"/>
  <c r="BD73" i="3" s="1"/>
  <c r="BE72" i="3" s="1"/>
  <c r="BF71" i="3" s="1"/>
  <c r="BG70" i="3" s="1"/>
  <c r="BH69" i="3" s="1"/>
  <c r="BI68" i="3" s="1"/>
  <c r="BJ67" i="3" s="1"/>
  <c r="AI96" i="3"/>
  <c r="AI38" i="4"/>
  <c r="AH39" i="4" s="1"/>
  <c r="AG40" i="4" s="1"/>
  <c r="AF41" i="4" s="1"/>
  <c r="AE42" i="4" s="1"/>
  <c r="AD43" i="4" s="1"/>
  <c r="AC44" i="4" s="1"/>
  <c r="AI36" i="4"/>
  <c r="AV34" i="4"/>
  <c r="AV32" i="4"/>
  <c r="AI72" i="4"/>
  <c r="AH73" i="4" s="1"/>
  <c r="AG74" i="4" s="1"/>
  <c r="AI70" i="4"/>
  <c r="AH65" i="5" l="1"/>
  <c r="AG66" i="5" s="1"/>
  <c r="AH87" i="5"/>
  <c r="AG88" i="5" s="1"/>
  <c r="AH85" i="5"/>
  <c r="AF61" i="4"/>
  <c r="AE62" i="4" s="1"/>
  <c r="AD63" i="4" s="1"/>
  <c r="AH41" i="5"/>
  <c r="AH39" i="5"/>
  <c r="AH45" i="5"/>
  <c r="AG46" i="5" s="1"/>
  <c r="AH43" i="5"/>
  <c r="AG50" i="5"/>
  <c r="AF51" i="5" s="1"/>
  <c r="AE52" i="5" s="1"/>
  <c r="AD53" i="5" s="1"/>
  <c r="AC54" i="5" s="1"/>
  <c r="AG48" i="5"/>
  <c r="AG52" i="4"/>
  <c r="AG50" i="4"/>
  <c r="AG90" i="5"/>
  <c r="AF91" i="5" s="1"/>
  <c r="AE92" i="5" s="1"/>
  <c r="AH79" i="5"/>
  <c r="AG80" i="5" s="1"/>
  <c r="AF81" i="5" s="1"/>
  <c r="AH77" i="5"/>
  <c r="AG62" i="5"/>
  <c r="AG60" i="5"/>
  <c r="AH71" i="5"/>
  <c r="AG72" i="5" s="1"/>
  <c r="AF73" i="5" s="1"/>
  <c r="AH69" i="5"/>
  <c r="BD52" i="4"/>
  <c r="BC53" i="4" s="1"/>
  <c r="BD50" i="4"/>
  <c r="BC45" i="4"/>
  <c r="BC47" i="4"/>
  <c r="BE59" i="5"/>
  <c r="BH64" i="5"/>
  <c r="BI67" i="4"/>
  <c r="BI67" i="5"/>
  <c r="BE57" i="5"/>
  <c r="BC47" i="5"/>
  <c r="BB48" i="5" s="1"/>
  <c r="BC45" i="5"/>
  <c r="AY35" i="5"/>
  <c r="AY33" i="5"/>
  <c r="AV26" i="5"/>
  <c r="AU27" i="5" s="1"/>
  <c r="AV24" i="5"/>
  <c r="BD54" i="5"/>
  <c r="BD52" i="5"/>
  <c r="BC57" i="4"/>
  <c r="BA41" i="5"/>
  <c r="BA39" i="5"/>
  <c r="AT24" i="4"/>
  <c r="AS25" i="4" s="1"/>
  <c r="Z59" i="5"/>
  <c r="Z57" i="5"/>
  <c r="BE61" i="4"/>
  <c r="BD60" i="4" s="1"/>
  <c r="BC59" i="4" s="1"/>
  <c r="AS27" i="4"/>
  <c r="AH37" i="4"/>
  <c r="AG38" i="4" s="1"/>
  <c r="AF39" i="4" s="1"/>
  <c r="AE40" i="4" s="1"/>
  <c r="AD41" i="4" s="1"/>
  <c r="AC42" i="4" s="1"/>
  <c r="AB43" i="4" s="1"/>
  <c r="AH35" i="4"/>
  <c r="AH79" i="4"/>
  <c r="AG80" i="4" s="1"/>
  <c r="AF81" i="4" s="1"/>
  <c r="AE82" i="4" s="1"/>
  <c r="AD83" i="4" s="1"/>
  <c r="AH77" i="4"/>
  <c r="AG56" i="4"/>
  <c r="AF57" i="4" s="1"/>
  <c r="AE58" i="4" s="1"/>
  <c r="AG54" i="4"/>
  <c r="AJ97" i="3"/>
  <c r="AJ95" i="3"/>
  <c r="AK94" i="3" s="1"/>
  <c r="AL93" i="3" s="1"/>
  <c r="AM92" i="3" s="1"/>
  <c r="AN91" i="3" s="1"/>
  <c r="AO90" i="3" s="1"/>
  <c r="AP89" i="3" s="1"/>
  <c r="AQ88" i="3" s="1"/>
  <c r="AR87" i="3" s="1"/>
  <c r="AS86" i="3" s="1"/>
  <c r="AT85" i="3" s="1"/>
  <c r="AU84" i="3" s="1"/>
  <c r="AV83" i="3" s="1"/>
  <c r="AW82" i="3" s="1"/>
  <c r="AX81" i="3" s="1"/>
  <c r="AY80" i="3" s="1"/>
  <c r="AZ79" i="3" s="1"/>
  <c r="BA78" i="3" s="1"/>
  <c r="BB77" i="3" s="1"/>
  <c r="BC76" i="3" s="1"/>
  <c r="BD75" i="3" s="1"/>
  <c r="BE74" i="3" s="1"/>
  <c r="BF73" i="3" s="1"/>
  <c r="BG72" i="3" s="1"/>
  <c r="BH71" i="3" s="1"/>
  <c r="BI70" i="3" s="1"/>
  <c r="BJ69" i="3" s="1"/>
  <c r="AY39" i="4"/>
  <c r="AH71" i="4"/>
  <c r="AG72" i="4" s="1"/>
  <c r="AF73" i="4" s="1"/>
  <c r="AH69" i="4"/>
  <c r="AU33" i="4"/>
  <c r="AU31" i="4"/>
  <c r="BC55" i="4"/>
  <c r="AG64" i="5" l="1"/>
  <c r="AF65" i="5" s="1"/>
  <c r="AG86" i="5"/>
  <c r="AF87" i="5" s="1"/>
  <c r="AG84" i="5"/>
  <c r="AE60" i="4"/>
  <c r="AD61" i="4" s="1"/>
  <c r="AC62" i="4" s="1"/>
  <c r="AG40" i="5"/>
  <c r="AG38" i="5"/>
  <c r="AG36" i="4"/>
  <c r="AF37" i="4" s="1"/>
  <c r="AE38" i="4" s="1"/>
  <c r="AD39" i="4" s="1"/>
  <c r="AC40" i="4" s="1"/>
  <c r="AB41" i="4" s="1"/>
  <c r="AA42" i="4" s="1"/>
  <c r="AG44" i="5"/>
  <c r="AF45" i="5" s="1"/>
  <c r="AG42" i="5"/>
  <c r="BB56" i="4"/>
  <c r="AF89" i="5"/>
  <c r="AE90" i="5" s="1"/>
  <c r="AD91" i="5" s="1"/>
  <c r="AF61" i="5"/>
  <c r="AF59" i="5"/>
  <c r="AF49" i="4"/>
  <c r="AF51" i="4"/>
  <c r="AG78" i="5"/>
  <c r="AF79" i="5" s="1"/>
  <c r="AE80" i="5" s="1"/>
  <c r="AG76" i="5"/>
  <c r="AF49" i="5"/>
  <c r="AE50" i="5" s="1"/>
  <c r="AD51" i="5" s="1"/>
  <c r="AC52" i="5" s="1"/>
  <c r="AB53" i="5" s="1"/>
  <c r="Z55" i="5" s="1"/>
  <c r="Y56" i="5" s="1"/>
  <c r="AF47" i="5"/>
  <c r="AG70" i="5"/>
  <c r="AF71" i="5" s="1"/>
  <c r="AE72" i="5" s="1"/>
  <c r="AG68" i="5"/>
  <c r="BD58" i="5"/>
  <c r="BC51" i="4"/>
  <c r="BB52" i="4" s="1"/>
  <c r="BC49" i="4"/>
  <c r="BB44" i="4"/>
  <c r="BB46" i="4"/>
  <c r="BC53" i="5"/>
  <c r="BC51" i="5"/>
  <c r="BD56" i="5"/>
  <c r="AU25" i="5"/>
  <c r="AT26" i="5" s="1"/>
  <c r="AU23" i="5"/>
  <c r="BB46" i="5"/>
  <c r="BA47" i="5" s="1"/>
  <c r="BB44" i="5"/>
  <c r="AZ40" i="5"/>
  <c r="AZ38" i="5"/>
  <c r="AX34" i="5"/>
  <c r="AX32" i="5"/>
  <c r="BG63" i="5"/>
  <c r="BI69" i="4"/>
  <c r="BH68" i="4" s="1"/>
  <c r="BI69" i="5"/>
  <c r="BH66" i="5"/>
  <c r="BG65" i="5" s="1"/>
  <c r="Y58" i="5"/>
  <c r="Z87" i="5"/>
  <c r="Z85" i="5"/>
  <c r="Z65" i="5"/>
  <c r="Z47" i="5"/>
  <c r="BB58" i="4"/>
  <c r="AF55" i="4"/>
  <c r="AE56" i="4" s="1"/>
  <c r="AD57" i="4" s="1"/>
  <c r="AF53" i="4"/>
  <c r="AR26" i="4"/>
  <c r="BB54" i="4"/>
  <c r="AK98" i="3"/>
  <c r="AK96" i="3"/>
  <c r="AL95" i="3" s="1"/>
  <c r="AM94" i="3" s="1"/>
  <c r="AN93" i="3" s="1"/>
  <c r="AO92" i="3" s="1"/>
  <c r="AP91" i="3" s="1"/>
  <c r="AQ90" i="3" s="1"/>
  <c r="AR89" i="3" s="1"/>
  <c r="AS88" i="3" s="1"/>
  <c r="AT87" i="3" s="1"/>
  <c r="AU86" i="3" s="1"/>
  <c r="AV85" i="3" s="1"/>
  <c r="AW84" i="3" s="1"/>
  <c r="AX83" i="3" s="1"/>
  <c r="AY82" i="3" s="1"/>
  <c r="AZ81" i="3" s="1"/>
  <c r="BA80" i="3" s="1"/>
  <c r="BB79" i="3" s="1"/>
  <c r="BC78" i="3" s="1"/>
  <c r="BD77" i="3" s="1"/>
  <c r="BE76" i="3" s="1"/>
  <c r="BF75" i="3" s="1"/>
  <c r="BG74" i="3" s="1"/>
  <c r="BH73" i="3" s="1"/>
  <c r="BI72" i="3" s="1"/>
  <c r="BJ71" i="3" s="1"/>
  <c r="BH66" i="4"/>
  <c r="AX38" i="4"/>
  <c r="AT32" i="4"/>
  <c r="AT30" i="4"/>
  <c r="AG78" i="4"/>
  <c r="AF79" i="4" s="1"/>
  <c r="AE80" i="4" s="1"/>
  <c r="AD81" i="4" s="1"/>
  <c r="AC82" i="4" s="1"/>
  <c r="AG76" i="4"/>
  <c r="AG70" i="4"/>
  <c r="AF71" i="4" s="1"/>
  <c r="AE72" i="4" s="1"/>
  <c r="AG68" i="4"/>
  <c r="AF63" i="5" l="1"/>
  <c r="AE64" i="5" s="1"/>
  <c r="AF85" i="5"/>
  <c r="AE86" i="5" s="1"/>
  <c r="AF83" i="5"/>
  <c r="BA57" i="4"/>
  <c r="BA55" i="4"/>
  <c r="AD59" i="4"/>
  <c r="AC60" i="4" s="1"/>
  <c r="AB61" i="4" s="1"/>
  <c r="AF39" i="5"/>
  <c r="AF37" i="5"/>
  <c r="AF43" i="5"/>
  <c r="AE44" i="5" s="1"/>
  <c r="AF41" i="5"/>
  <c r="BB50" i="4"/>
  <c r="BA51" i="4" s="1"/>
  <c r="AF69" i="5"/>
  <c r="AE70" i="5" s="1"/>
  <c r="AD71" i="5" s="1"/>
  <c r="AF67" i="5"/>
  <c r="AE60" i="5"/>
  <c r="AE58" i="5"/>
  <c r="AE48" i="5"/>
  <c r="AD49" i="5" s="1"/>
  <c r="AC50" i="5" s="1"/>
  <c r="AB51" i="5" s="1"/>
  <c r="Z53" i="5" s="1"/>
  <c r="Y54" i="5" s="1"/>
  <c r="X55" i="5" s="1"/>
  <c r="AE46" i="5"/>
  <c r="AF77" i="5"/>
  <c r="AE78" i="5" s="1"/>
  <c r="AD79" i="5" s="1"/>
  <c r="AF75" i="5"/>
  <c r="AE88" i="5"/>
  <c r="AD89" i="5" s="1"/>
  <c r="AC90" i="5" s="1"/>
  <c r="BC57" i="5"/>
  <c r="AE50" i="4"/>
  <c r="AE48" i="4"/>
  <c r="BB48" i="4"/>
  <c r="BA45" i="4"/>
  <c r="BA43" i="4"/>
  <c r="BC55" i="5"/>
  <c r="BB54" i="5" s="1"/>
  <c r="BH68" i="5"/>
  <c r="BG67" i="5" s="1"/>
  <c r="AY39" i="5"/>
  <c r="AY37" i="5"/>
  <c r="BF64" i="5"/>
  <c r="BF62" i="5"/>
  <c r="BA45" i="5"/>
  <c r="AZ46" i="5" s="1"/>
  <c r="BA43" i="5"/>
  <c r="BI71" i="4"/>
  <c r="BH70" i="4" s="1"/>
  <c r="BI71" i="5"/>
  <c r="AW33" i="5"/>
  <c r="AW31" i="5"/>
  <c r="BB52" i="5"/>
  <c r="BB50" i="5"/>
  <c r="AT24" i="5"/>
  <c r="AS25" i="5" s="1"/>
  <c r="AT22" i="5"/>
  <c r="Z45" i="5"/>
  <c r="Y46" i="5" s="1"/>
  <c r="Z43" i="5"/>
  <c r="Y86" i="5"/>
  <c r="X57" i="5"/>
  <c r="Z63" i="5"/>
  <c r="Y64" i="5" s="1"/>
  <c r="Z61" i="5"/>
  <c r="Z75" i="5"/>
  <c r="AF69" i="4"/>
  <c r="AE70" i="4" s="1"/>
  <c r="AD71" i="4" s="1"/>
  <c r="AF67" i="4"/>
  <c r="AF77" i="4"/>
  <c r="AE78" i="4" s="1"/>
  <c r="AD79" i="4" s="1"/>
  <c r="AC80" i="4" s="1"/>
  <c r="AB81" i="4" s="1"/>
  <c r="AF75" i="4"/>
  <c r="AS29" i="4"/>
  <c r="AS31" i="4"/>
  <c r="BG67" i="4"/>
  <c r="BG65" i="4"/>
  <c r="BA53" i="4"/>
  <c r="AW37" i="4"/>
  <c r="AE54" i="4"/>
  <c r="AD55" i="4" s="1"/>
  <c r="AC56" i="4" s="1"/>
  <c r="AE52" i="4"/>
  <c r="AL99" i="3"/>
  <c r="AL97" i="3"/>
  <c r="AM96" i="3" s="1"/>
  <c r="AN95" i="3" s="1"/>
  <c r="AO94" i="3" s="1"/>
  <c r="AP93" i="3" s="1"/>
  <c r="AQ92" i="3" s="1"/>
  <c r="AR91" i="3" s="1"/>
  <c r="AS90" i="3" s="1"/>
  <c r="AT89" i="3" s="1"/>
  <c r="AU88" i="3" s="1"/>
  <c r="AV87" i="3" s="1"/>
  <c r="AW86" i="3" s="1"/>
  <c r="AX85" i="3" s="1"/>
  <c r="AY84" i="3" s="1"/>
  <c r="AZ83" i="3" s="1"/>
  <c r="BA82" i="3" s="1"/>
  <c r="BB81" i="3" s="1"/>
  <c r="BC80" i="3" s="1"/>
  <c r="BD79" i="3" s="1"/>
  <c r="BE78" i="3" s="1"/>
  <c r="BF77" i="3" s="1"/>
  <c r="BG76" i="3" s="1"/>
  <c r="BH75" i="3" s="1"/>
  <c r="BI74" i="3" s="1"/>
  <c r="BJ73" i="3" s="1"/>
  <c r="AE62" i="5" l="1"/>
  <c r="AD63" i="5" s="1"/>
  <c r="AZ56" i="4"/>
  <c r="AZ54" i="4"/>
  <c r="AE84" i="5"/>
  <c r="AD85" i="5" s="1"/>
  <c r="AE82" i="5"/>
  <c r="AC58" i="4"/>
  <c r="AB59" i="4" s="1"/>
  <c r="AA60" i="4" s="1"/>
  <c r="AE38" i="5"/>
  <c r="BA49" i="4"/>
  <c r="AZ50" i="4" s="1"/>
  <c r="AE42" i="5"/>
  <c r="AD43" i="5" s="1"/>
  <c r="AE40" i="5"/>
  <c r="BB56" i="5"/>
  <c r="BA55" i="5" s="1"/>
  <c r="AD47" i="5"/>
  <c r="AC48" i="5" s="1"/>
  <c r="AB49" i="5" s="1"/>
  <c r="Z51" i="5" s="1"/>
  <c r="Y52" i="5" s="1"/>
  <c r="X53" i="5" s="1"/>
  <c r="W54" i="5" s="1"/>
  <c r="AD45" i="5"/>
  <c r="BA47" i="4"/>
  <c r="AE76" i="5"/>
  <c r="AD77" i="5" s="1"/>
  <c r="AC78" i="5" s="1"/>
  <c r="AE74" i="5"/>
  <c r="AD59" i="5"/>
  <c r="AD57" i="5"/>
  <c r="AD49" i="4"/>
  <c r="AD47" i="4"/>
  <c r="AE68" i="5"/>
  <c r="AD69" i="5" s="1"/>
  <c r="AC70" i="5" s="1"/>
  <c r="AE66" i="5"/>
  <c r="AD87" i="5"/>
  <c r="AC88" i="5" s="1"/>
  <c r="AB89" i="5" s="1"/>
  <c r="AZ44" i="4"/>
  <c r="AZ42" i="4"/>
  <c r="BH70" i="5"/>
  <c r="BG69" i="5" s="1"/>
  <c r="BF68" i="5" s="1"/>
  <c r="AX38" i="5"/>
  <c r="AX36" i="5"/>
  <c r="AZ44" i="5"/>
  <c r="AY45" i="5" s="1"/>
  <c r="AZ42" i="5"/>
  <c r="BI73" i="4"/>
  <c r="BI73" i="5"/>
  <c r="BA53" i="5"/>
  <c r="BA51" i="5"/>
  <c r="BA49" i="5"/>
  <c r="BE63" i="5"/>
  <c r="BE61" i="5"/>
  <c r="AV32" i="5"/>
  <c r="AV30" i="5"/>
  <c r="AS23" i="5"/>
  <c r="AR24" i="5" s="1"/>
  <c r="BF66" i="5"/>
  <c r="BE65" i="5" s="1"/>
  <c r="Y44" i="5"/>
  <c r="X45" i="5" s="1"/>
  <c r="W56" i="5"/>
  <c r="Y62" i="5"/>
  <c r="X63" i="5" s="1"/>
  <c r="Y60" i="5"/>
  <c r="Z73" i="5"/>
  <c r="Y74" i="5" s="1"/>
  <c r="Z71" i="5"/>
  <c r="AM98" i="3"/>
  <c r="AN97" i="3" s="1"/>
  <c r="AO96" i="3" s="1"/>
  <c r="AP95" i="3" s="1"/>
  <c r="AQ94" i="3" s="1"/>
  <c r="AR93" i="3" s="1"/>
  <c r="AS92" i="3" s="1"/>
  <c r="AT91" i="3" s="1"/>
  <c r="AU90" i="3" s="1"/>
  <c r="AV89" i="3" s="1"/>
  <c r="AW88" i="3" s="1"/>
  <c r="AX87" i="3" s="1"/>
  <c r="AY86" i="3" s="1"/>
  <c r="AZ85" i="3" s="1"/>
  <c r="BA84" i="3" s="1"/>
  <c r="BB83" i="3" s="1"/>
  <c r="BC82" i="3" s="1"/>
  <c r="BD81" i="3" s="1"/>
  <c r="BE80" i="3" s="1"/>
  <c r="BF79" i="3" s="1"/>
  <c r="BG78" i="3" s="1"/>
  <c r="BH77" i="3" s="1"/>
  <c r="BI76" i="3" s="1"/>
  <c r="BJ75" i="3" s="1"/>
  <c r="AM100" i="3"/>
  <c r="AZ52" i="4"/>
  <c r="AE68" i="4"/>
  <c r="AD69" i="4" s="1"/>
  <c r="AC70" i="4" s="1"/>
  <c r="AE66" i="4"/>
  <c r="AR30" i="4"/>
  <c r="AR28" i="4"/>
  <c r="AV36" i="4"/>
  <c r="AE76" i="4"/>
  <c r="AD77" i="4" s="1"/>
  <c r="AC78" i="4" s="1"/>
  <c r="AB79" i="4" s="1"/>
  <c r="AA80" i="4" s="1"/>
  <c r="AE74" i="4"/>
  <c r="AD53" i="4"/>
  <c r="AC54" i="4" s="1"/>
  <c r="AB55" i="4" s="1"/>
  <c r="AD51" i="4"/>
  <c r="BF66" i="4"/>
  <c r="BF64" i="4"/>
  <c r="BG69" i="4"/>
  <c r="BF68" i="4" s="1"/>
  <c r="AD61" i="5" l="1"/>
  <c r="AC62" i="5" s="1"/>
  <c r="AY55" i="4"/>
  <c r="AY53" i="4"/>
  <c r="AD83" i="5"/>
  <c r="AC84" i="5" s="1"/>
  <c r="AD81" i="5"/>
  <c r="AZ48" i="4"/>
  <c r="AY49" i="4" s="1"/>
  <c r="AB57" i="4"/>
  <c r="AA58" i="4" s="1"/>
  <c r="Z59" i="4" s="1"/>
  <c r="AD41" i="5"/>
  <c r="AC42" i="5" s="1"/>
  <c r="AD39" i="5"/>
  <c r="AZ54" i="5"/>
  <c r="AZ46" i="4"/>
  <c r="AC58" i="5"/>
  <c r="AC56" i="5"/>
  <c r="AD75" i="5"/>
  <c r="AC76" i="5" s="1"/>
  <c r="AB77" i="5" s="1"/>
  <c r="Z79" i="5" s="1"/>
  <c r="AD73" i="5"/>
  <c r="AC86" i="5"/>
  <c r="AB87" i="5" s="1"/>
  <c r="AC48" i="4"/>
  <c r="AC46" i="4"/>
  <c r="AC46" i="5"/>
  <c r="AB47" i="5" s="1"/>
  <c r="Z49" i="5" s="1"/>
  <c r="AC44" i="5"/>
  <c r="AD67" i="5"/>
  <c r="AC68" i="5" s="1"/>
  <c r="AB69" i="5" s="1"/>
  <c r="AD65" i="5"/>
  <c r="AY43" i="4"/>
  <c r="AY41" i="4"/>
  <c r="BE67" i="5"/>
  <c r="BD66" i="5" s="1"/>
  <c r="BD64" i="5"/>
  <c r="AU31" i="5"/>
  <c r="AU29" i="5"/>
  <c r="AZ50" i="5"/>
  <c r="AZ48" i="5"/>
  <c r="AZ52" i="5"/>
  <c r="AW37" i="5"/>
  <c r="AW35" i="5"/>
  <c r="BE67" i="4"/>
  <c r="BI75" i="4"/>
  <c r="BI75" i="5"/>
  <c r="BD62" i="5"/>
  <c r="BD60" i="5"/>
  <c r="AY43" i="5"/>
  <c r="AX44" i="5" s="1"/>
  <c r="AY41" i="5"/>
  <c r="BH72" i="5"/>
  <c r="BG71" i="5" s="1"/>
  <c r="X61" i="5"/>
  <c r="W62" i="5" s="1"/>
  <c r="X59" i="5"/>
  <c r="Y72" i="5"/>
  <c r="X73" i="5" s="1"/>
  <c r="V55" i="5"/>
  <c r="AD75" i="4"/>
  <c r="AC76" i="4" s="1"/>
  <c r="AB77" i="4" s="1"/>
  <c r="AA78" i="4" s="1"/>
  <c r="Z79" i="4" s="1"/>
  <c r="AD73" i="4"/>
  <c r="AN101" i="3"/>
  <c r="AN99" i="3"/>
  <c r="AO98" i="3" s="1"/>
  <c r="AP97" i="3" s="1"/>
  <c r="AQ96" i="3" s="1"/>
  <c r="AR95" i="3" s="1"/>
  <c r="AS94" i="3" s="1"/>
  <c r="AT93" i="3" s="1"/>
  <c r="AU92" i="3" s="1"/>
  <c r="AV91" i="3" s="1"/>
  <c r="AW90" i="3" s="1"/>
  <c r="AX89" i="3" s="1"/>
  <c r="AY88" i="3" s="1"/>
  <c r="AZ87" i="3" s="1"/>
  <c r="BA86" i="3" s="1"/>
  <c r="BB85" i="3" s="1"/>
  <c r="BC84" i="3" s="1"/>
  <c r="BD83" i="3" s="1"/>
  <c r="BE82" i="3" s="1"/>
  <c r="BF81" i="3" s="1"/>
  <c r="BG80" i="3" s="1"/>
  <c r="BH79" i="3" s="1"/>
  <c r="BI78" i="3" s="1"/>
  <c r="BJ77" i="3" s="1"/>
  <c r="AU35" i="4"/>
  <c r="AC52" i="4"/>
  <c r="AB53" i="4" s="1"/>
  <c r="AA54" i="4" s="1"/>
  <c r="AC50" i="4"/>
  <c r="AD67" i="4"/>
  <c r="AC68" i="4" s="1"/>
  <c r="AB69" i="4" s="1"/>
  <c r="AD65" i="4"/>
  <c r="BH72" i="4"/>
  <c r="BE65" i="4"/>
  <c r="BE63" i="4"/>
  <c r="AQ29" i="4"/>
  <c r="AQ27" i="4"/>
  <c r="AY51" i="4"/>
  <c r="AX52" i="4" s="1"/>
  <c r="AC60" i="5" l="1"/>
  <c r="AB61" i="5" s="1"/>
  <c r="AX54" i="4"/>
  <c r="AY47" i="4"/>
  <c r="AC82" i="5"/>
  <c r="AC80" i="5"/>
  <c r="AA56" i="4"/>
  <c r="Z57" i="4" s="1"/>
  <c r="Y58" i="4" s="1"/>
  <c r="AY45" i="4"/>
  <c r="AX46" i="4" s="1"/>
  <c r="AY53" i="5"/>
  <c r="AC40" i="5"/>
  <c r="AB41" i="5" s="1"/>
  <c r="AC66" i="5"/>
  <c r="AB67" i="5" s="1"/>
  <c r="Z69" i="5" s="1"/>
  <c r="Y70" i="5" s="1"/>
  <c r="X71" i="5" s="1"/>
  <c r="W72" i="5" s="1"/>
  <c r="AC64" i="5"/>
  <c r="AB85" i="5"/>
  <c r="AB83" i="5"/>
  <c r="AB45" i="5"/>
  <c r="AB43" i="5"/>
  <c r="AC74" i="5"/>
  <c r="AB75" i="5" s="1"/>
  <c r="Z77" i="5" s="1"/>
  <c r="AC72" i="5"/>
  <c r="Y50" i="5"/>
  <c r="X51" i="5" s="1"/>
  <c r="W52" i="5" s="1"/>
  <c r="V53" i="5" s="1"/>
  <c r="U54" i="5" s="1"/>
  <c r="Y48" i="5"/>
  <c r="AB47" i="4"/>
  <c r="AB45" i="4"/>
  <c r="AB57" i="5"/>
  <c r="AB55" i="5"/>
  <c r="AW53" i="4"/>
  <c r="BD66" i="4"/>
  <c r="BC63" i="5"/>
  <c r="AX42" i="4"/>
  <c r="AX40" i="4"/>
  <c r="BC65" i="5"/>
  <c r="BH74" i="5"/>
  <c r="BG73" i="5" s="1"/>
  <c r="BI77" i="4"/>
  <c r="BF70" i="5"/>
  <c r="AY49" i="5"/>
  <c r="AY47" i="5"/>
  <c r="AX42" i="5"/>
  <c r="AW43" i="5" s="1"/>
  <c r="AX40" i="5"/>
  <c r="AY51" i="5"/>
  <c r="AT30" i="5"/>
  <c r="AT28" i="5"/>
  <c r="BC61" i="5"/>
  <c r="BC59" i="5"/>
  <c r="AV36" i="5"/>
  <c r="AV34" i="5"/>
  <c r="W60" i="5"/>
  <c r="V61" i="5" s="1"/>
  <c r="W58" i="5"/>
  <c r="BG71" i="4"/>
  <c r="AT34" i="4"/>
  <c r="BH74" i="4"/>
  <c r="AO102" i="3"/>
  <c r="AO100" i="3"/>
  <c r="AP99" i="3" s="1"/>
  <c r="AQ98" i="3" s="1"/>
  <c r="AR97" i="3" s="1"/>
  <c r="AS96" i="3" s="1"/>
  <c r="AT95" i="3" s="1"/>
  <c r="AU94" i="3" s="1"/>
  <c r="AV93" i="3" s="1"/>
  <c r="AW92" i="3" s="1"/>
  <c r="AX91" i="3" s="1"/>
  <c r="AY90" i="3" s="1"/>
  <c r="AZ89" i="3" s="1"/>
  <c r="BA88" i="3" s="1"/>
  <c r="BB87" i="3" s="1"/>
  <c r="BC86" i="3" s="1"/>
  <c r="BD85" i="3" s="1"/>
  <c r="BE84" i="3" s="1"/>
  <c r="BF83" i="3" s="1"/>
  <c r="BG82" i="3" s="1"/>
  <c r="BH81" i="3" s="1"/>
  <c r="BI80" i="3" s="1"/>
  <c r="BJ79" i="3" s="1"/>
  <c r="AC66" i="4"/>
  <c r="AB67" i="4" s="1"/>
  <c r="AA68" i="4" s="1"/>
  <c r="AC64" i="4"/>
  <c r="AX50" i="4"/>
  <c r="AW51" i="4" s="1"/>
  <c r="AX48" i="4"/>
  <c r="AC74" i="4"/>
  <c r="AB75" i="4" s="1"/>
  <c r="AA76" i="4" s="1"/>
  <c r="Z77" i="4" s="1"/>
  <c r="Y78" i="4" s="1"/>
  <c r="AC72" i="4"/>
  <c r="AB51" i="4"/>
  <c r="AA52" i="4" s="1"/>
  <c r="Z53" i="4" s="1"/>
  <c r="AB49" i="4"/>
  <c r="AP28" i="4"/>
  <c r="BD64" i="4"/>
  <c r="BD62" i="4"/>
  <c r="AX52" i="5" l="1"/>
  <c r="AB59" i="5"/>
  <c r="AX44" i="4"/>
  <c r="AW45" i="4" s="1"/>
  <c r="AB81" i="5"/>
  <c r="Z83" i="5" s="1"/>
  <c r="Y84" i="5" s="1"/>
  <c r="X85" i="5" s="1"/>
  <c r="AB79" i="5"/>
  <c r="Z81" i="5" s="1"/>
  <c r="Z55" i="4"/>
  <c r="Y56" i="4" s="1"/>
  <c r="X57" i="4" s="1"/>
  <c r="BB64" i="5"/>
  <c r="BB62" i="5"/>
  <c r="BC65" i="4"/>
  <c r="Y78" i="5"/>
  <c r="Y76" i="5"/>
  <c r="AA46" i="4"/>
  <c r="AA44" i="4"/>
  <c r="AB73" i="5"/>
  <c r="AB71" i="5"/>
  <c r="X49" i="5"/>
  <c r="W50" i="5" s="1"/>
  <c r="V51" i="5" s="1"/>
  <c r="U52" i="5" s="1"/>
  <c r="T53" i="5" s="1"/>
  <c r="X47" i="5"/>
  <c r="AB65" i="5"/>
  <c r="Z67" i="5" s="1"/>
  <c r="AB63" i="5"/>
  <c r="AV52" i="4"/>
  <c r="AW39" i="4"/>
  <c r="AW41" i="4"/>
  <c r="BE69" i="5"/>
  <c r="BI79" i="4"/>
  <c r="BH78" i="4" s="1"/>
  <c r="BI79" i="5"/>
  <c r="AW41" i="5"/>
  <c r="AV42" i="5" s="1"/>
  <c r="AW39" i="5"/>
  <c r="BB60" i="5"/>
  <c r="BB58" i="5"/>
  <c r="BF72" i="5"/>
  <c r="AU35" i="5"/>
  <c r="AU33" i="5"/>
  <c r="BI77" i="5"/>
  <c r="AX48" i="5"/>
  <c r="AX46" i="5"/>
  <c r="AS29" i="5"/>
  <c r="AS27" i="5"/>
  <c r="AX50" i="5"/>
  <c r="AW51" i="5" s="1"/>
  <c r="V59" i="5"/>
  <c r="U60" i="5" s="1"/>
  <c r="V57" i="5"/>
  <c r="AB65" i="4"/>
  <c r="AA66" i="4" s="1"/>
  <c r="Z67" i="4" s="1"/>
  <c r="AB63" i="4"/>
  <c r="AB73" i="4"/>
  <c r="AA74" i="4" s="1"/>
  <c r="Z75" i="4" s="1"/>
  <c r="Y76" i="4" s="1"/>
  <c r="X77" i="4" s="1"/>
  <c r="AB71" i="4"/>
  <c r="AS33" i="4"/>
  <c r="BF70" i="4"/>
  <c r="BG73" i="4"/>
  <c r="BF72" i="4" s="1"/>
  <c r="AW49" i="4"/>
  <c r="AV50" i="4" s="1"/>
  <c r="AW47" i="4"/>
  <c r="BC63" i="4"/>
  <c r="BC61" i="4"/>
  <c r="BH76" i="4"/>
  <c r="AA50" i="4"/>
  <c r="Z51" i="4" s="1"/>
  <c r="Y52" i="4" s="1"/>
  <c r="AA48" i="4"/>
  <c r="AP103" i="3"/>
  <c r="AP101" i="3"/>
  <c r="AQ100" i="3" s="1"/>
  <c r="AR99" i="3" s="1"/>
  <c r="AS98" i="3" s="1"/>
  <c r="AT97" i="3" s="1"/>
  <c r="AU96" i="3" s="1"/>
  <c r="AV95" i="3" s="1"/>
  <c r="AW94" i="3" s="1"/>
  <c r="AX93" i="3" s="1"/>
  <c r="AY92" i="3" s="1"/>
  <c r="AZ91" i="3" s="1"/>
  <c r="BA90" i="3" s="1"/>
  <c r="BB89" i="3" s="1"/>
  <c r="BC88" i="3" s="1"/>
  <c r="BD87" i="3" s="1"/>
  <c r="BE86" i="3" s="1"/>
  <c r="BF85" i="3" s="1"/>
  <c r="BG84" i="3" s="1"/>
  <c r="BH83" i="3" s="1"/>
  <c r="BI82" i="3" s="1"/>
  <c r="BJ81" i="3" s="1"/>
  <c r="BA63" i="5" l="1"/>
  <c r="AW43" i="4"/>
  <c r="AV44" i="4" s="1"/>
  <c r="BA61" i="5"/>
  <c r="Y82" i="5"/>
  <c r="X83" i="5" s="1"/>
  <c r="W84" i="5" s="1"/>
  <c r="Y80" i="5"/>
  <c r="X81" i="5" s="1"/>
  <c r="W82" i="5" s="1"/>
  <c r="V83" i="5" s="1"/>
  <c r="BB64" i="4"/>
  <c r="Y54" i="4"/>
  <c r="X55" i="4" s="1"/>
  <c r="W56" i="4" s="1"/>
  <c r="AU51" i="4"/>
  <c r="Z43" i="4"/>
  <c r="Z45" i="4"/>
  <c r="Y68" i="5"/>
  <c r="X69" i="5" s="1"/>
  <c r="W70" i="5" s="1"/>
  <c r="V71" i="5" s="1"/>
  <c r="Y66" i="5"/>
  <c r="W48" i="5"/>
  <c r="V49" i="5" s="1"/>
  <c r="U50" i="5" s="1"/>
  <c r="T51" i="5" s="1"/>
  <c r="S52" i="5" s="1"/>
  <c r="W46" i="5"/>
  <c r="X77" i="5"/>
  <c r="X75" i="5"/>
  <c r="AV40" i="4"/>
  <c r="AV38" i="4"/>
  <c r="BG77" i="4"/>
  <c r="BI81" i="4"/>
  <c r="BH80" i="4" s="1"/>
  <c r="AR28" i="5"/>
  <c r="AR26" i="5"/>
  <c r="AW47" i="5"/>
  <c r="AW45" i="5"/>
  <c r="AW49" i="5"/>
  <c r="AV50" i="5" s="1"/>
  <c r="BA59" i="5"/>
  <c r="AZ60" i="5" s="1"/>
  <c r="BA57" i="5"/>
  <c r="BH78" i="5"/>
  <c r="BH76" i="5"/>
  <c r="BD68" i="5"/>
  <c r="AT34" i="5"/>
  <c r="AT32" i="5"/>
  <c r="AV40" i="5"/>
  <c r="AU41" i="5" s="1"/>
  <c r="AV38" i="5"/>
  <c r="BE71" i="5"/>
  <c r="U58" i="5"/>
  <c r="T59" i="5" s="1"/>
  <c r="U56" i="5"/>
  <c r="AQ104" i="3"/>
  <c r="AQ102" i="3"/>
  <c r="AR101" i="3" s="1"/>
  <c r="AS100" i="3" s="1"/>
  <c r="AT99" i="3" s="1"/>
  <c r="AU98" i="3" s="1"/>
  <c r="AV97" i="3" s="1"/>
  <c r="AW96" i="3" s="1"/>
  <c r="AX95" i="3" s="1"/>
  <c r="AY94" i="3" s="1"/>
  <c r="AZ93" i="3" s="1"/>
  <c r="BA92" i="3" s="1"/>
  <c r="BB91" i="3" s="1"/>
  <c r="BC90" i="3" s="1"/>
  <c r="BD89" i="3" s="1"/>
  <c r="BE88" i="3" s="1"/>
  <c r="BF87" i="3" s="1"/>
  <c r="BG86" i="3" s="1"/>
  <c r="BH85" i="3" s="1"/>
  <c r="BI84" i="3" s="1"/>
  <c r="BJ83" i="3" s="1"/>
  <c r="BB62" i="4"/>
  <c r="BB60" i="4"/>
  <c r="BG75" i="4"/>
  <c r="AV48" i="4"/>
  <c r="AU49" i="4" s="1"/>
  <c r="AV46" i="4"/>
  <c r="AA64" i="4"/>
  <c r="Z65" i="4" s="1"/>
  <c r="Y66" i="4" s="1"/>
  <c r="AA62" i="4"/>
  <c r="AR32" i="4"/>
  <c r="AA72" i="4"/>
  <c r="Z73" i="4" s="1"/>
  <c r="Y74" i="4" s="1"/>
  <c r="X75" i="4" s="1"/>
  <c r="W76" i="4" s="1"/>
  <c r="AA70" i="4"/>
  <c r="BE71" i="4"/>
  <c r="BE69" i="4"/>
  <c r="Z49" i="4"/>
  <c r="Y50" i="4" s="1"/>
  <c r="X51" i="4" s="1"/>
  <c r="Z47" i="4"/>
  <c r="AZ62" i="5" l="1"/>
  <c r="BA63" i="4"/>
  <c r="AV42" i="4"/>
  <c r="AU43" i="4" s="1"/>
  <c r="AT50" i="4"/>
  <c r="AY61" i="5"/>
  <c r="X79" i="5"/>
  <c r="W80" i="5" s="1"/>
  <c r="V81" i="5" s="1"/>
  <c r="U82" i="5" s="1"/>
  <c r="X53" i="4"/>
  <c r="W54" i="4" s="1"/>
  <c r="V55" i="4" s="1"/>
  <c r="V47" i="5"/>
  <c r="U48" i="5" s="1"/>
  <c r="T49" i="5" s="1"/>
  <c r="S50" i="5" s="1"/>
  <c r="R51" i="5" s="1"/>
  <c r="Y44" i="4"/>
  <c r="X67" i="5"/>
  <c r="W68" i="5" s="1"/>
  <c r="V69" i="5" s="1"/>
  <c r="U70" i="5" s="1"/>
  <c r="X65" i="5"/>
  <c r="BF76" i="4"/>
  <c r="W76" i="5"/>
  <c r="W74" i="5"/>
  <c r="AU39" i="4"/>
  <c r="AU37" i="4"/>
  <c r="AV48" i="5"/>
  <c r="AU49" i="5" s="1"/>
  <c r="BG77" i="5"/>
  <c r="BG75" i="5"/>
  <c r="BI83" i="4"/>
  <c r="BH82" i="4" s="1"/>
  <c r="AU39" i="5"/>
  <c r="AT40" i="5" s="1"/>
  <c r="AU37" i="5"/>
  <c r="AQ27" i="5"/>
  <c r="AQ25" i="5"/>
  <c r="AS33" i="5"/>
  <c r="AS31" i="5"/>
  <c r="AZ58" i="5"/>
  <c r="AY59" i="5" s="1"/>
  <c r="AZ56" i="5"/>
  <c r="BC67" i="5"/>
  <c r="AV46" i="5"/>
  <c r="AV44" i="5"/>
  <c r="BD70" i="5"/>
  <c r="BC69" i="5" s="1"/>
  <c r="BI81" i="5"/>
  <c r="T57" i="5"/>
  <c r="S58" i="5" s="1"/>
  <c r="T55" i="5"/>
  <c r="BG79" i="4"/>
  <c r="BF74" i="4"/>
  <c r="Z71" i="4"/>
  <c r="Y72" i="4" s="1"/>
  <c r="X73" i="4" s="1"/>
  <c r="W74" i="4" s="1"/>
  <c r="V75" i="4" s="1"/>
  <c r="Z69" i="4"/>
  <c r="Z63" i="4"/>
  <c r="Y64" i="4" s="1"/>
  <c r="X65" i="4" s="1"/>
  <c r="Z61" i="4"/>
  <c r="AU47" i="4"/>
  <c r="AT48" i="4" s="1"/>
  <c r="AS49" i="4" s="1"/>
  <c r="AU45" i="4"/>
  <c r="Y48" i="4"/>
  <c r="X49" i="4" s="1"/>
  <c r="W50" i="4" s="1"/>
  <c r="Y46" i="4"/>
  <c r="AQ31" i="4"/>
  <c r="BA61" i="4"/>
  <c r="AZ62" i="4" s="1"/>
  <c r="BA59" i="4"/>
  <c r="BD70" i="4"/>
  <c r="BD68" i="4"/>
  <c r="AR105" i="3"/>
  <c r="AR103" i="3"/>
  <c r="AS102" i="3" s="1"/>
  <c r="AT101" i="3" s="1"/>
  <c r="AU100" i="3" s="1"/>
  <c r="AV99" i="3" s="1"/>
  <c r="AW98" i="3" s="1"/>
  <c r="AX97" i="3" s="1"/>
  <c r="AY96" i="3" s="1"/>
  <c r="AZ95" i="3" s="1"/>
  <c r="BA94" i="3" s="1"/>
  <c r="BB93" i="3" s="1"/>
  <c r="BC92" i="3" s="1"/>
  <c r="BD91" i="3" s="1"/>
  <c r="BE90" i="3" s="1"/>
  <c r="BF89" i="3" s="1"/>
  <c r="BG88" i="3" s="1"/>
  <c r="BH87" i="3" s="1"/>
  <c r="BI86" i="3" s="1"/>
  <c r="BJ85" i="3" s="1"/>
  <c r="AX60" i="5" l="1"/>
  <c r="AU41" i="4"/>
  <c r="AT42" i="4" s="1"/>
  <c r="W78" i="5"/>
  <c r="V79" i="5" s="1"/>
  <c r="U80" i="5" s="1"/>
  <c r="T81" i="5" s="1"/>
  <c r="AU47" i="5"/>
  <c r="AT48" i="5" s="1"/>
  <c r="W52" i="4"/>
  <c r="V53" i="4" s="1"/>
  <c r="U54" i="4" s="1"/>
  <c r="V75" i="5"/>
  <c r="V73" i="5"/>
  <c r="W66" i="5"/>
  <c r="V67" i="5" s="1"/>
  <c r="U68" i="5" s="1"/>
  <c r="T69" i="5" s="1"/>
  <c r="W64" i="5"/>
  <c r="AT38" i="4"/>
  <c r="AT36" i="4"/>
  <c r="BB68" i="5"/>
  <c r="BB66" i="5"/>
  <c r="AR32" i="5"/>
  <c r="AR30" i="5"/>
  <c r="AY57" i="5"/>
  <c r="AX58" i="5" s="1"/>
  <c r="AW59" i="5" s="1"/>
  <c r="AY55" i="5"/>
  <c r="AT38" i="5"/>
  <c r="AS39" i="5" s="1"/>
  <c r="AT36" i="5"/>
  <c r="BI83" i="5"/>
  <c r="BH82" i="5" s="1"/>
  <c r="AP26" i="5"/>
  <c r="BH80" i="5"/>
  <c r="BF76" i="5"/>
  <c r="BF74" i="5"/>
  <c r="BI85" i="4"/>
  <c r="BI85" i="5"/>
  <c r="AU45" i="5"/>
  <c r="AU43" i="5"/>
  <c r="S56" i="5"/>
  <c r="R57" i="5" s="1"/>
  <c r="S54" i="5"/>
  <c r="AS104" i="3"/>
  <c r="AT103" i="3" s="1"/>
  <c r="AU102" i="3" s="1"/>
  <c r="AV101" i="3" s="1"/>
  <c r="AW100" i="3" s="1"/>
  <c r="AX99" i="3" s="1"/>
  <c r="AY98" i="3" s="1"/>
  <c r="AZ97" i="3" s="1"/>
  <c r="BA96" i="3" s="1"/>
  <c r="BB95" i="3" s="1"/>
  <c r="BC94" i="3" s="1"/>
  <c r="BD93" i="3" s="1"/>
  <c r="BE92" i="3" s="1"/>
  <c r="BF91" i="3" s="1"/>
  <c r="BG90" i="3" s="1"/>
  <c r="BH89" i="3" s="1"/>
  <c r="BI88" i="3" s="1"/>
  <c r="BJ87" i="3" s="1"/>
  <c r="AS106" i="3"/>
  <c r="AT46" i="4"/>
  <c r="AS47" i="4" s="1"/>
  <c r="AR48" i="4" s="1"/>
  <c r="AT44" i="4"/>
  <c r="BC69" i="4"/>
  <c r="BC67" i="4"/>
  <c r="AZ60" i="4"/>
  <c r="AY61" i="4" s="1"/>
  <c r="AZ58" i="4"/>
  <c r="BE75" i="4"/>
  <c r="BE73" i="4"/>
  <c r="AP30" i="4"/>
  <c r="Y62" i="4"/>
  <c r="X63" i="4" s="1"/>
  <c r="W64" i="4" s="1"/>
  <c r="Y60" i="4"/>
  <c r="X47" i="4"/>
  <c r="W48" i="4" s="1"/>
  <c r="V49" i="4" s="1"/>
  <c r="X45" i="4"/>
  <c r="BF78" i="4"/>
  <c r="Y70" i="4"/>
  <c r="X71" i="4" s="1"/>
  <c r="W72" i="4" s="1"/>
  <c r="V73" i="4" s="1"/>
  <c r="U74" i="4" s="1"/>
  <c r="Y68" i="4"/>
  <c r="BG81" i="4"/>
  <c r="BF80" i="4" s="1"/>
  <c r="AT46" i="5" l="1"/>
  <c r="AS47" i="5" s="1"/>
  <c r="AT40" i="4"/>
  <c r="AS41" i="4" s="1"/>
  <c r="V77" i="5"/>
  <c r="U78" i="5" s="1"/>
  <c r="T79" i="5" s="1"/>
  <c r="S80" i="5" s="1"/>
  <c r="V51" i="4"/>
  <c r="U52" i="4" s="1"/>
  <c r="T53" i="4" s="1"/>
  <c r="V65" i="5"/>
  <c r="U66" i="5" s="1"/>
  <c r="T67" i="5" s="1"/>
  <c r="S68" i="5" s="1"/>
  <c r="V63" i="5"/>
  <c r="U74" i="5"/>
  <c r="U72" i="5"/>
  <c r="AS35" i="4"/>
  <c r="AR34" i="4" s="1"/>
  <c r="AS37" i="4"/>
  <c r="W46" i="4"/>
  <c r="V47" i="4" s="1"/>
  <c r="U48" i="4" s="1"/>
  <c r="AQ31" i="5"/>
  <c r="AQ29" i="5"/>
  <c r="BH84" i="5"/>
  <c r="BG83" i="5" s="1"/>
  <c r="AS37" i="5"/>
  <c r="AR38" i="5" s="1"/>
  <c r="AS35" i="5"/>
  <c r="BA67" i="5"/>
  <c r="BA65" i="5"/>
  <c r="BE75" i="5"/>
  <c r="BE73" i="5"/>
  <c r="AT44" i="5"/>
  <c r="AS45" i="5" s="1"/>
  <c r="AR46" i="5" s="1"/>
  <c r="AT42" i="5"/>
  <c r="AX56" i="5"/>
  <c r="AW57" i="5" s="1"/>
  <c r="AV58" i="5" s="1"/>
  <c r="AX54" i="5"/>
  <c r="BI87" i="4"/>
  <c r="BH86" i="4" s="1"/>
  <c r="BG81" i="5"/>
  <c r="BG79" i="5"/>
  <c r="R55" i="5"/>
  <c r="Q56" i="5" s="1"/>
  <c r="R53" i="5"/>
  <c r="BH84" i="4"/>
  <c r="BB68" i="4"/>
  <c r="BB66" i="4"/>
  <c r="X61" i="4"/>
  <c r="W62" i="4" s="1"/>
  <c r="V63" i="4" s="1"/>
  <c r="X59" i="4"/>
  <c r="BE79" i="4"/>
  <c r="BE77" i="4"/>
  <c r="AY59" i="4"/>
  <c r="AX60" i="4" s="1"/>
  <c r="AY57" i="4"/>
  <c r="AS45" i="4"/>
  <c r="AR46" i="4" s="1"/>
  <c r="AQ47" i="4" s="1"/>
  <c r="AS43" i="4"/>
  <c r="AT105" i="3"/>
  <c r="AU104" i="3" s="1"/>
  <c r="AV103" i="3" s="1"/>
  <c r="AW102" i="3" s="1"/>
  <c r="AX101" i="3" s="1"/>
  <c r="AY100" i="3" s="1"/>
  <c r="AZ99" i="3" s="1"/>
  <c r="BA98" i="3" s="1"/>
  <c r="BB97" i="3" s="1"/>
  <c r="BC96" i="3" s="1"/>
  <c r="BD95" i="3" s="1"/>
  <c r="BE94" i="3" s="1"/>
  <c r="BF93" i="3" s="1"/>
  <c r="BG92" i="3" s="1"/>
  <c r="BH91" i="3" s="1"/>
  <c r="BI90" i="3" s="1"/>
  <c r="BJ89" i="3" s="1"/>
  <c r="AT107" i="3"/>
  <c r="BD74" i="4"/>
  <c r="BD72" i="4"/>
  <c r="X69" i="4"/>
  <c r="W70" i="4" s="1"/>
  <c r="V71" i="4" s="1"/>
  <c r="U72" i="4" s="1"/>
  <c r="T73" i="4" s="1"/>
  <c r="X67" i="4"/>
  <c r="AO29" i="4"/>
  <c r="AS39" i="4" l="1"/>
  <c r="AR40" i="4" s="1"/>
  <c r="U76" i="5"/>
  <c r="T77" i="5" s="1"/>
  <c r="S78" i="5" s="1"/>
  <c r="R79" i="5" s="1"/>
  <c r="U50" i="4"/>
  <c r="T51" i="4" s="1"/>
  <c r="S52" i="4" s="1"/>
  <c r="T73" i="5"/>
  <c r="T71" i="5"/>
  <c r="U64" i="5"/>
  <c r="T65" i="5" s="1"/>
  <c r="S66" i="5" s="1"/>
  <c r="R67" i="5" s="1"/>
  <c r="U62" i="5"/>
  <c r="BD78" i="4"/>
  <c r="AR36" i="4"/>
  <c r="AQ35" i="4" s="1"/>
  <c r="AQ33" i="4"/>
  <c r="BF82" i="5"/>
  <c r="AR36" i="5"/>
  <c r="AQ37" i="5" s="1"/>
  <c r="AR34" i="5"/>
  <c r="AW55" i="5"/>
  <c r="AV56" i="5" s="1"/>
  <c r="AU57" i="5" s="1"/>
  <c r="AW53" i="5"/>
  <c r="AS43" i="5"/>
  <c r="AR44" i="5" s="1"/>
  <c r="AQ45" i="5" s="1"/>
  <c r="AS41" i="5"/>
  <c r="BI89" i="4"/>
  <c r="BF80" i="5"/>
  <c r="BF78" i="5"/>
  <c r="BD74" i="5"/>
  <c r="BD72" i="5"/>
  <c r="AP30" i="5"/>
  <c r="AP28" i="5"/>
  <c r="BI87" i="5"/>
  <c r="AZ66" i="5"/>
  <c r="AZ64" i="5"/>
  <c r="Q54" i="5"/>
  <c r="P55" i="5" s="1"/>
  <c r="Q52" i="5"/>
  <c r="BA67" i="4"/>
  <c r="BA65" i="4"/>
  <c r="W68" i="4"/>
  <c r="V69" i="4" s="1"/>
  <c r="U70" i="4" s="1"/>
  <c r="T71" i="4" s="1"/>
  <c r="S72" i="4" s="1"/>
  <c r="W66" i="4"/>
  <c r="AR44" i="4"/>
  <c r="AQ45" i="4" s="1"/>
  <c r="AP46" i="4" s="1"/>
  <c r="AR42" i="4"/>
  <c r="BG85" i="4"/>
  <c r="BG83" i="4"/>
  <c r="AU106" i="3"/>
  <c r="AV105" i="3" s="1"/>
  <c r="AW104" i="3" s="1"/>
  <c r="AX103" i="3" s="1"/>
  <c r="AY102" i="3" s="1"/>
  <c r="AZ101" i="3" s="1"/>
  <c r="BA100" i="3" s="1"/>
  <c r="BB99" i="3" s="1"/>
  <c r="BC98" i="3" s="1"/>
  <c r="BD97" i="3" s="1"/>
  <c r="BE96" i="3" s="1"/>
  <c r="BF95" i="3" s="1"/>
  <c r="BG94" i="3" s="1"/>
  <c r="BH93" i="3" s="1"/>
  <c r="BI92" i="3" s="1"/>
  <c r="BJ91" i="3" s="1"/>
  <c r="AU108" i="3"/>
  <c r="W60" i="4"/>
  <c r="V61" i="4" s="1"/>
  <c r="U62" i="4" s="1"/>
  <c r="W58" i="4"/>
  <c r="BC73" i="4"/>
  <c r="BC71" i="4"/>
  <c r="AX58" i="4"/>
  <c r="AW59" i="4" s="1"/>
  <c r="AX56" i="4"/>
  <c r="BD76" i="4"/>
  <c r="BC77" i="4" l="1"/>
  <c r="AR38" i="4"/>
  <c r="AQ39" i="4" s="1"/>
  <c r="T75" i="5"/>
  <c r="S76" i="5" s="1"/>
  <c r="R77" i="5" s="1"/>
  <c r="Q78" i="5" s="1"/>
  <c r="T49" i="4"/>
  <c r="S50" i="4" s="1"/>
  <c r="R51" i="4" s="1"/>
  <c r="BE81" i="5"/>
  <c r="T63" i="5"/>
  <c r="S64" i="5" s="1"/>
  <c r="R65" i="5" s="1"/>
  <c r="Q66" i="5" s="1"/>
  <c r="T61" i="5"/>
  <c r="S72" i="5"/>
  <c r="S70" i="5"/>
  <c r="AP34" i="4"/>
  <c r="AP32" i="4"/>
  <c r="AQ37" i="4"/>
  <c r="AP38" i="4" s="1"/>
  <c r="AO29" i="5"/>
  <c r="AO27" i="5"/>
  <c r="AY65" i="5"/>
  <c r="AY63" i="5"/>
  <c r="AQ35" i="5"/>
  <c r="AP36" i="5" s="1"/>
  <c r="AQ33" i="5"/>
  <c r="AV54" i="5"/>
  <c r="AU55" i="5" s="1"/>
  <c r="AT56" i="5" s="1"/>
  <c r="AV52" i="5"/>
  <c r="BC73" i="5"/>
  <c r="BC71" i="5"/>
  <c r="BI91" i="4"/>
  <c r="AR42" i="5"/>
  <c r="AQ43" i="5" s="1"/>
  <c r="AP44" i="5" s="1"/>
  <c r="AR40" i="5"/>
  <c r="BH86" i="5"/>
  <c r="BE79" i="5"/>
  <c r="BE77" i="5"/>
  <c r="BI89" i="5"/>
  <c r="BH88" i="5" s="1"/>
  <c r="P53" i="5"/>
  <c r="O54" i="5" s="1"/>
  <c r="BH88" i="4"/>
  <c r="V67" i="4"/>
  <c r="U68" i="4" s="1"/>
  <c r="T69" i="4" s="1"/>
  <c r="S70" i="4" s="1"/>
  <c r="R71" i="4" s="1"/>
  <c r="V65" i="4"/>
  <c r="AZ66" i="4"/>
  <c r="AZ64" i="4"/>
  <c r="AV107" i="3"/>
  <c r="AW106" i="3" s="1"/>
  <c r="AX105" i="3" s="1"/>
  <c r="AY104" i="3" s="1"/>
  <c r="AZ103" i="3" s="1"/>
  <c r="BA102" i="3" s="1"/>
  <c r="BB101" i="3" s="1"/>
  <c r="BC100" i="3" s="1"/>
  <c r="BD99" i="3" s="1"/>
  <c r="BE98" i="3" s="1"/>
  <c r="BF97" i="3" s="1"/>
  <c r="BG96" i="3" s="1"/>
  <c r="BH95" i="3" s="1"/>
  <c r="BI94" i="3" s="1"/>
  <c r="BJ93" i="3" s="1"/>
  <c r="AV109" i="3"/>
  <c r="BC75" i="4"/>
  <c r="BB76" i="4" s="1"/>
  <c r="V59" i="4"/>
  <c r="U60" i="4" s="1"/>
  <c r="T61" i="4" s="1"/>
  <c r="V57" i="4"/>
  <c r="AW57" i="4"/>
  <c r="AV58" i="4" s="1"/>
  <c r="AW55" i="4"/>
  <c r="BF84" i="4"/>
  <c r="BF82" i="4"/>
  <c r="AQ43" i="4"/>
  <c r="AP44" i="4" s="1"/>
  <c r="AO45" i="4" s="1"/>
  <c r="AQ41" i="4"/>
  <c r="BB72" i="4"/>
  <c r="BB70" i="4"/>
  <c r="BD80" i="5" l="1"/>
  <c r="S74" i="5"/>
  <c r="R75" i="5" s="1"/>
  <c r="Q76" i="5" s="1"/>
  <c r="P77" i="5" s="1"/>
  <c r="R71" i="5"/>
  <c r="R69" i="5"/>
  <c r="S62" i="5"/>
  <c r="R63" i="5" s="1"/>
  <c r="Q64" i="5" s="1"/>
  <c r="P65" i="5" s="1"/>
  <c r="S60" i="5"/>
  <c r="AO31" i="4"/>
  <c r="AO33" i="4"/>
  <c r="AP36" i="4"/>
  <c r="AN28" i="5"/>
  <c r="BG87" i="5"/>
  <c r="BG85" i="5"/>
  <c r="BB72" i="5"/>
  <c r="BB70" i="5"/>
  <c r="AX64" i="5"/>
  <c r="AX62" i="5"/>
  <c r="AQ41" i="5"/>
  <c r="AP42" i="5" s="1"/>
  <c r="AO43" i="5" s="1"/>
  <c r="AQ39" i="5"/>
  <c r="AU53" i="5"/>
  <c r="AT54" i="5" s="1"/>
  <c r="AS55" i="5" s="1"/>
  <c r="AU51" i="5"/>
  <c r="BI93" i="4"/>
  <c r="BH92" i="4" s="1"/>
  <c r="BI93" i="5"/>
  <c r="AP34" i="5"/>
  <c r="AO35" i="5" s="1"/>
  <c r="AP32" i="5"/>
  <c r="BD78" i="5"/>
  <c r="BC79" i="5" s="1"/>
  <c r="BD76" i="5"/>
  <c r="BI91" i="5"/>
  <c r="BH90" i="5" s="1"/>
  <c r="BG89" i="5" s="1"/>
  <c r="AY65" i="4"/>
  <c r="AY63" i="4"/>
  <c r="U66" i="4"/>
  <c r="T67" i="4" s="1"/>
  <c r="S68" i="4" s="1"/>
  <c r="R69" i="4" s="1"/>
  <c r="Q70" i="4" s="1"/>
  <c r="U64" i="4"/>
  <c r="U58" i="4"/>
  <c r="T59" i="4" s="1"/>
  <c r="S60" i="4" s="1"/>
  <c r="U56" i="4"/>
  <c r="BG87" i="4"/>
  <c r="BE83" i="4"/>
  <c r="BE81" i="4"/>
  <c r="AV56" i="4"/>
  <c r="AU57" i="4" s="1"/>
  <c r="AV54" i="4"/>
  <c r="BA71" i="4"/>
  <c r="BA69" i="4"/>
  <c r="AP42" i="4"/>
  <c r="AO43" i="4" s="1"/>
  <c r="AN44" i="4" s="1"/>
  <c r="AP40" i="4"/>
  <c r="AW108" i="3"/>
  <c r="AX107" i="3" s="1"/>
  <c r="AY106" i="3" s="1"/>
  <c r="AZ105" i="3" s="1"/>
  <c r="BA104" i="3" s="1"/>
  <c r="BB103" i="3" s="1"/>
  <c r="BC102" i="3" s="1"/>
  <c r="BD101" i="3" s="1"/>
  <c r="BE100" i="3" s="1"/>
  <c r="BF99" i="3" s="1"/>
  <c r="BG98" i="3" s="1"/>
  <c r="BH97" i="3" s="1"/>
  <c r="BI96" i="3" s="1"/>
  <c r="BJ95" i="3" s="1"/>
  <c r="AW110" i="3"/>
  <c r="BH90" i="4"/>
  <c r="BG89" i="4" s="1"/>
  <c r="BB74" i="4"/>
  <c r="BA75" i="4" s="1"/>
  <c r="R73" i="5" l="1"/>
  <c r="Q74" i="5" s="1"/>
  <c r="P75" i="5" s="1"/>
  <c r="O76" i="5" s="1"/>
  <c r="R61" i="5"/>
  <c r="Q62" i="5" s="1"/>
  <c r="P63" i="5" s="1"/>
  <c r="O64" i="5" s="1"/>
  <c r="R59" i="5"/>
  <c r="Q70" i="5"/>
  <c r="Q68" i="5"/>
  <c r="AO35" i="4"/>
  <c r="AO37" i="4"/>
  <c r="AN30" i="4"/>
  <c r="AN32" i="4"/>
  <c r="AW63" i="5"/>
  <c r="AW61" i="5"/>
  <c r="AT52" i="5"/>
  <c r="AS53" i="5" s="1"/>
  <c r="AR54" i="5" s="1"/>
  <c r="AT50" i="5"/>
  <c r="BH92" i="5"/>
  <c r="BG91" i="5" s="1"/>
  <c r="BA71" i="5"/>
  <c r="BA69" i="5"/>
  <c r="AO33" i="5"/>
  <c r="AN34" i="5" s="1"/>
  <c r="AO31" i="5"/>
  <c r="BC77" i="5"/>
  <c r="BB78" i="5" s="1"/>
  <c r="BC75" i="5"/>
  <c r="AP40" i="5"/>
  <c r="AO41" i="5" s="1"/>
  <c r="AN42" i="5" s="1"/>
  <c r="AP38" i="5"/>
  <c r="BF86" i="5"/>
  <c r="BF84" i="5"/>
  <c r="BI95" i="4"/>
  <c r="BH94" i="4" s="1"/>
  <c r="BG93" i="4" s="1"/>
  <c r="BF88" i="5"/>
  <c r="T57" i="4"/>
  <c r="S58" i="4" s="1"/>
  <c r="R59" i="4" s="1"/>
  <c r="T55" i="4"/>
  <c r="BG91" i="4"/>
  <c r="BF90" i="4" s="1"/>
  <c r="AU55" i="4"/>
  <c r="AT56" i="4" s="1"/>
  <c r="AU53" i="4"/>
  <c r="AO41" i="4"/>
  <c r="AN42" i="4" s="1"/>
  <c r="AM43" i="4" s="1"/>
  <c r="AO39" i="4"/>
  <c r="BF88" i="4"/>
  <c r="BF86" i="4"/>
  <c r="AZ70" i="4"/>
  <c r="AZ68" i="4"/>
  <c r="AX109" i="3"/>
  <c r="AY108" i="3" s="1"/>
  <c r="AZ107" i="3" s="1"/>
  <c r="BA106" i="3" s="1"/>
  <c r="BB105" i="3" s="1"/>
  <c r="BC104" i="3" s="1"/>
  <c r="BD103" i="3" s="1"/>
  <c r="BE102" i="3" s="1"/>
  <c r="BF101" i="3" s="1"/>
  <c r="BG100" i="3" s="1"/>
  <c r="BH99" i="3" s="1"/>
  <c r="BI98" i="3" s="1"/>
  <c r="BJ97" i="3" s="1"/>
  <c r="AX111" i="3"/>
  <c r="BA73" i="4"/>
  <c r="AZ74" i="4" s="1"/>
  <c r="AX64" i="4"/>
  <c r="AX62" i="4"/>
  <c r="BD82" i="4"/>
  <c r="BD80" i="4"/>
  <c r="T65" i="4"/>
  <c r="S66" i="4" s="1"/>
  <c r="R67" i="4" s="1"/>
  <c r="Q68" i="4" s="1"/>
  <c r="P69" i="4" s="1"/>
  <c r="T63" i="4"/>
  <c r="Q72" i="5" l="1"/>
  <c r="P73" i="5" s="1"/>
  <c r="O74" i="5" s="1"/>
  <c r="N75" i="5" s="1"/>
  <c r="P69" i="5"/>
  <c r="P67" i="5"/>
  <c r="Q60" i="5"/>
  <c r="P61" i="5" s="1"/>
  <c r="O62" i="5" s="1"/>
  <c r="N63" i="5" s="1"/>
  <c r="Q58" i="5"/>
  <c r="AM31" i="4"/>
  <c r="BE87" i="5"/>
  <c r="AN34" i="4"/>
  <c r="AN36" i="4"/>
  <c r="AZ72" i="4"/>
  <c r="AY73" i="4" s="1"/>
  <c r="AN32" i="5"/>
  <c r="AM33" i="5" s="1"/>
  <c r="AN30" i="5"/>
  <c r="AS51" i="5"/>
  <c r="AR52" i="5" s="1"/>
  <c r="AQ53" i="5" s="1"/>
  <c r="AS49" i="5"/>
  <c r="BE85" i="5"/>
  <c r="BE83" i="5"/>
  <c r="AV62" i="5"/>
  <c r="AV60" i="5"/>
  <c r="AO39" i="5"/>
  <c r="AN40" i="5" s="1"/>
  <c r="AM41" i="5" s="1"/>
  <c r="AO37" i="5"/>
  <c r="AZ70" i="5"/>
  <c r="AZ68" i="5"/>
  <c r="BB76" i="5"/>
  <c r="BA77" i="5" s="1"/>
  <c r="BB74" i="5"/>
  <c r="BI95" i="5"/>
  <c r="BF90" i="5"/>
  <c r="AY69" i="4"/>
  <c r="AY67" i="4"/>
  <c r="AT54" i="4"/>
  <c r="AS55" i="4" s="1"/>
  <c r="AT52" i="4"/>
  <c r="BC81" i="4"/>
  <c r="BC79" i="4"/>
  <c r="AW63" i="4"/>
  <c r="AW61" i="4"/>
  <c r="BE87" i="4"/>
  <c r="BE85" i="4"/>
  <c r="AY110" i="3"/>
  <c r="AZ109" i="3" s="1"/>
  <c r="BA108" i="3" s="1"/>
  <c r="BB107" i="3" s="1"/>
  <c r="BC106" i="3" s="1"/>
  <c r="BD105" i="3" s="1"/>
  <c r="BE104" i="3" s="1"/>
  <c r="BF103" i="3" s="1"/>
  <c r="BG102" i="3" s="1"/>
  <c r="BH101" i="3" s="1"/>
  <c r="BI100" i="3" s="1"/>
  <c r="BJ99" i="3" s="1"/>
  <c r="AY112" i="3"/>
  <c r="AN40" i="4"/>
  <c r="AM41" i="4" s="1"/>
  <c r="AL42" i="4" s="1"/>
  <c r="AN38" i="4"/>
  <c r="BE89" i="4"/>
  <c r="BF92" i="4"/>
  <c r="S64" i="4"/>
  <c r="R65" i="4" s="1"/>
  <c r="Q66" i="4" s="1"/>
  <c r="P67" i="4" s="1"/>
  <c r="O68" i="4" s="1"/>
  <c r="S62" i="4"/>
  <c r="S56" i="4"/>
  <c r="R57" i="4" s="1"/>
  <c r="Q58" i="4" s="1"/>
  <c r="S54" i="4"/>
  <c r="BI97" i="4" l="1"/>
  <c r="BH96" i="4" s="1"/>
  <c r="BD86" i="5"/>
  <c r="P71" i="5"/>
  <c r="O72" i="5" s="1"/>
  <c r="N73" i="5" s="1"/>
  <c r="M74" i="5" s="1"/>
  <c r="P59" i="5"/>
  <c r="O60" i="5" s="1"/>
  <c r="N61" i="5" s="1"/>
  <c r="M62" i="5" s="1"/>
  <c r="P57" i="5"/>
  <c r="O68" i="5"/>
  <c r="O66" i="5"/>
  <c r="AY71" i="4"/>
  <c r="AX72" i="4" s="1"/>
  <c r="AM35" i="4"/>
  <c r="AM33" i="4"/>
  <c r="BD88" i="4"/>
  <c r="AY69" i="5"/>
  <c r="AY67" i="5"/>
  <c r="BD84" i="5"/>
  <c r="BC85" i="5" s="1"/>
  <c r="BD82" i="5"/>
  <c r="AN38" i="5"/>
  <c r="AM39" i="5" s="1"/>
  <c r="AL40" i="5" s="1"/>
  <c r="AN36" i="5"/>
  <c r="BH94" i="5"/>
  <c r="AR50" i="5"/>
  <c r="AQ51" i="5" s="1"/>
  <c r="AP52" i="5" s="1"/>
  <c r="AR48" i="5"/>
  <c r="AU61" i="5"/>
  <c r="AU59" i="5"/>
  <c r="BI97" i="5"/>
  <c r="AM31" i="5"/>
  <c r="AL32" i="5" s="1"/>
  <c r="AM29" i="5"/>
  <c r="BA75" i="5"/>
  <c r="AZ76" i="5" s="1"/>
  <c r="BA73" i="5"/>
  <c r="BE89" i="5"/>
  <c r="BB80" i="4"/>
  <c r="BB78" i="4"/>
  <c r="AX68" i="4"/>
  <c r="AX66" i="4"/>
  <c r="BD86" i="4"/>
  <c r="BD84" i="4"/>
  <c r="AZ111" i="3"/>
  <c r="BA110" i="3" s="1"/>
  <c r="BB109" i="3" s="1"/>
  <c r="BC108" i="3" s="1"/>
  <c r="BD107" i="3" s="1"/>
  <c r="BE106" i="3" s="1"/>
  <c r="BF105" i="3" s="1"/>
  <c r="BG104" i="3" s="1"/>
  <c r="BH103" i="3" s="1"/>
  <c r="BI102" i="3" s="1"/>
  <c r="AZ113" i="3"/>
  <c r="AS53" i="4"/>
  <c r="AR54" i="4" s="1"/>
  <c r="AS51" i="4"/>
  <c r="R63" i="4"/>
  <c r="Q64" i="4" s="1"/>
  <c r="P65" i="4" s="1"/>
  <c r="O66" i="4" s="1"/>
  <c r="N67" i="4" s="1"/>
  <c r="R61" i="4"/>
  <c r="R55" i="4"/>
  <c r="Q56" i="4" s="1"/>
  <c r="P57" i="4" s="1"/>
  <c r="R53" i="4"/>
  <c r="AM39" i="4"/>
  <c r="AL40" i="4" s="1"/>
  <c r="AK41" i="4" s="1"/>
  <c r="AM37" i="4"/>
  <c r="AV62" i="4"/>
  <c r="AV60" i="4"/>
  <c r="BE91" i="4"/>
  <c r="BD90" i="4" s="1"/>
  <c r="BF10" i="4"/>
  <c r="BE11" i="4" s="1"/>
  <c r="BD12" i="4" s="1"/>
  <c r="BC13" i="4" s="1"/>
  <c r="BB14" i="4" s="1"/>
  <c r="BA15" i="4" s="1"/>
  <c r="AZ16" i="4" s="1"/>
  <c r="AY17" i="4" s="1"/>
  <c r="AX18" i="4" s="1"/>
  <c r="AW19" i="4" s="1"/>
  <c r="AV20" i="4" s="1"/>
  <c r="AU21" i="4" s="1"/>
  <c r="AT22" i="4" s="1"/>
  <c r="AS23" i="4" s="1"/>
  <c r="AR24" i="4" s="1"/>
  <c r="AQ25" i="4" s="1"/>
  <c r="AP26" i="4" s="1"/>
  <c r="AO27" i="4" s="1"/>
  <c r="AN28" i="4" s="1"/>
  <c r="AM29" i="4" s="1"/>
  <c r="AL30" i="4" s="1"/>
  <c r="BI99" i="4" l="1"/>
  <c r="BH98" i="4" s="1"/>
  <c r="BG97" i="4" s="1"/>
  <c r="O70" i="5"/>
  <c r="N71" i="5" s="1"/>
  <c r="M72" i="5" s="1"/>
  <c r="L73" i="5" s="1"/>
  <c r="AX70" i="4"/>
  <c r="AW71" i="4" s="1"/>
  <c r="BC87" i="4"/>
  <c r="N67" i="5"/>
  <c r="N65" i="5"/>
  <c r="O58" i="5"/>
  <c r="N59" i="5" s="1"/>
  <c r="M60" i="5" s="1"/>
  <c r="L61" i="5" s="1"/>
  <c r="O56" i="5"/>
  <c r="AL32" i="4"/>
  <c r="AL34" i="4"/>
  <c r="AL30" i="5"/>
  <c r="AK31" i="5" s="1"/>
  <c r="BC83" i="5"/>
  <c r="BB84" i="5" s="1"/>
  <c r="BC81" i="5"/>
  <c r="BG93" i="5"/>
  <c r="BD88" i="5"/>
  <c r="BH96" i="5"/>
  <c r="BG95" i="5" s="1"/>
  <c r="AQ49" i="5"/>
  <c r="AP50" i="5" s="1"/>
  <c r="AO51" i="5" s="1"/>
  <c r="AQ47" i="5"/>
  <c r="AZ74" i="5"/>
  <c r="AY75" i="5" s="1"/>
  <c r="AZ72" i="5"/>
  <c r="AX68" i="5"/>
  <c r="AX66" i="5"/>
  <c r="BI101" i="4"/>
  <c r="BH100" i="4" s="1"/>
  <c r="AT60" i="5"/>
  <c r="AT58" i="5"/>
  <c r="AM37" i="5"/>
  <c r="AL38" i="5" s="1"/>
  <c r="AK39" i="5" s="1"/>
  <c r="AM35" i="5"/>
  <c r="BI99" i="5"/>
  <c r="BC89" i="4"/>
  <c r="BC85" i="4"/>
  <c r="BC83" i="4"/>
  <c r="Q62" i="4"/>
  <c r="P63" i="4" s="1"/>
  <c r="O64" i="4" s="1"/>
  <c r="N65" i="4" s="1"/>
  <c r="M66" i="4" s="1"/>
  <c r="Q60" i="4"/>
  <c r="Q54" i="4"/>
  <c r="P55" i="4" s="1"/>
  <c r="O56" i="4" s="1"/>
  <c r="Q52" i="4"/>
  <c r="AR52" i="4"/>
  <c r="AQ53" i="4" s="1"/>
  <c r="AR50" i="4"/>
  <c r="AU61" i="4"/>
  <c r="AU59" i="4"/>
  <c r="BA79" i="4"/>
  <c r="BA77" i="4"/>
  <c r="BA114" i="3"/>
  <c r="BA112" i="3"/>
  <c r="BB111" i="3" s="1"/>
  <c r="BC110" i="3" s="1"/>
  <c r="BD109" i="3" s="1"/>
  <c r="BE108" i="3" s="1"/>
  <c r="BF107" i="3" s="1"/>
  <c r="BG106" i="3" s="1"/>
  <c r="BH105" i="3" s="1"/>
  <c r="BI104" i="3" s="1"/>
  <c r="AL38" i="4"/>
  <c r="AK39" i="4" s="1"/>
  <c r="AJ40" i="4" s="1"/>
  <c r="AL36" i="4"/>
  <c r="AW67" i="4"/>
  <c r="AW65" i="4"/>
  <c r="BG95" i="4"/>
  <c r="BG99" i="4" l="1"/>
  <c r="BB86" i="4"/>
  <c r="BB88" i="4"/>
  <c r="BA87" i="4" s="1"/>
  <c r="N69" i="5"/>
  <c r="M70" i="5" s="1"/>
  <c r="L71" i="5" s="1"/>
  <c r="K72" i="5" s="1"/>
  <c r="AW69" i="4"/>
  <c r="AV70" i="4" s="1"/>
  <c r="P53" i="4"/>
  <c r="O54" i="4" s="1"/>
  <c r="N55" i="4" s="1"/>
  <c r="N57" i="5"/>
  <c r="M58" i="5" s="1"/>
  <c r="L59" i="5" s="1"/>
  <c r="K60" i="5" s="1"/>
  <c r="N55" i="5"/>
  <c r="M66" i="5"/>
  <c r="M64" i="5"/>
  <c r="AK33" i="4"/>
  <c r="AK31" i="4"/>
  <c r="AP48" i="5"/>
  <c r="AO49" i="5" s="1"/>
  <c r="AN50" i="5" s="1"/>
  <c r="AP46" i="5"/>
  <c r="AL36" i="5"/>
  <c r="AK37" i="5" s="1"/>
  <c r="AJ38" i="5" s="1"/>
  <c r="AL34" i="5"/>
  <c r="BB82" i="5"/>
  <c r="BA83" i="5" s="1"/>
  <c r="BB80" i="5"/>
  <c r="BH98" i="5"/>
  <c r="BG97" i="5" s="1"/>
  <c r="BF96" i="5" s="1"/>
  <c r="BI103" i="4"/>
  <c r="BH102" i="4" s="1"/>
  <c r="BG101" i="4" s="1"/>
  <c r="AW67" i="5"/>
  <c r="AW65" i="5"/>
  <c r="BC87" i="5"/>
  <c r="BI101" i="5"/>
  <c r="AY73" i="5"/>
  <c r="AX74" i="5" s="1"/>
  <c r="AY71" i="5"/>
  <c r="AS59" i="5"/>
  <c r="AS57" i="5"/>
  <c r="BF94" i="5"/>
  <c r="BF92" i="5"/>
  <c r="AK37" i="4"/>
  <c r="AJ38" i="4" s="1"/>
  <c r="AI39" i="4" s="1"/>
  <c r="AK35" i="4"/>
  <c r="AQ51" i="4"/>
  <c r="AP52" i="4" s="1"/>
  <c r="AQ49" i="4"/>
  <c r="BF96" i="4"/>
  <c r="BF94" i="4"/>
  <c r="BB115" i="3"/>
  <c r="BB113" i="3"/>
  <c r="BC112" i="3" s="1"/>
  <c r="BD111" i="3" s="1"/>
  <c r="BE110" i="3" s="1"/>
  <c r="BF109" i="3" s="1"/>
  <c r="BG108" i="3" s="1"/>
  <c r="BH107" i="3" s="1"/>
  <c r="BI106" i="3" s="1"/>
  <c r="AZ78" i="4"/>
  <c r="AZ76" i="4"/>
  <c r="BB84" i="4"/>
  <c r="BA85" i="4" s="1"/>
  <c r="BB82" i="4"/>
  <c r="BF98" i="4"/>
  <c r="AT60" i="4"/>
  <c r="AT58" i="4"/>
  <c r="AV66" i="4"/>
  <c r="AV64" i="4"/>
  <c r="P61" i="4"/>
  <c r="O62" i="4" s="1"/>
  <c r="N63" i="4" s="1"/>
  <c r="M64" i="4" s="1"/>
  <c r="L65" i="4" s="1"/>
  <c r="P59" i="4"/>
  <c r="AV68" i="4" l="1"/>
  <c r="AU69" i="4" s="1"/>
  <c r="M68" i="5"/>
  <c r="L69" i="5" s="1"/>
  <c r="K70" i="5" s="1"/>
  <c r="J71" i="5" s="1"/>
  <c r="M56" i="5"/>
  <c r="L57" i="5" s="1"/>
  <c r="K58" i="5" s="1"/>
  <c r="J59" i="5" s="1"/>
  <c r="L65" i="5"/>
  <c r="L63" i="5"/>
  <c r="AJ32" i="4"/>
  <c r="BE93" i="5"/>
  <c r="BE91" i="5"/>
  <c r="AK35" i="5"/>
  <c r="AJ36" i="5" s="1"/>
  <c r="AI37" i="5" s="1"/>
  <c r="AK33" i="5"/>
  <c r="BB86" i="5"/>
  <c r="AO47" i="5"/>
  <c r="AN48" i="5" s="1"/>
  <c r="AM49" i="5" s="1"/>
  <c r="AO45" i="5"/>
  <c r="BE95" i="5"/>
  <c r="AR58" i="5"/>
  <c r="AR56" i="5"/>
  <c r="BI103" i="5"/>
  <c r="AV66" i="5"/>
  <c r="AV64" i="5"/>
  <c r="BA81" i="5"/>
  <c r="AZ82" i="5" s="1"/>
  <c r="BA79" i="5"/>
  <c r="BI105" i="4"/>
  <c r="BH104" i="4" s="1"/>
  <c r="BG103" i="4" s="1"/>
  <c r="BF102" i="4" s="1"/>
  <c r="AX72" i="5"/>
  <c r="AW73" i="5" s="1"/>
  <c r="AX70" i="5"/>
  <c r="BH100" i="5"/>
  <c r="BG99" i="5" s="1"/>
  <c r="BA83" i="4"/>
  <c r="AZ84" i="4" s="1"/>
  <c r="BA81" i="4"/>
  <c r="BC116" i="3"/>
  <c r="BC114" i="3"/>
  <c r="BD113" i="3" s="1"/>
  <c r="BE112" i="3" s="1"/>
  <c r="BF111" i="3" s="1"/>
  <c r="BG110" i="3" s="1"/>
  <c r="BH109" i="3" s="1"/>
  <c r="BI108" i="3" s="1"/>
  <c r="AU65" i="4"/>
  <c r="AU63" i="4"/>
  <c r="AZ86" i="4"/>
  <c r="AJ36" i="4"/>
  <c r="AI37" i="4" s="1"/>
  <c r="AH38" i="4" s="1"/>
  <c r="AJ34" i="4"/>
  <c r="BE97" i="4"/>
  <c r="AY77" i="4"/>
  <c r="AY75" i="4"/>
  <c r="O60" i="4"/>
  <c r="N61" i="4" s="1"/>
  <c r="M62" i="4" s="1"/>
  <c r="L63" i="4" s="1"/>
  <c r="K64" i="4" s="1"/>
  <c r="O58" i="4"/>
  <c r="AS59" i="4"/>
  <c r="AS57" i="4"/>
  <c r="BF100" i="4"/>
  <c r="BE99" i="4" s="1"/>
  <c r="BE95" i="4"/>
  <c r="BE93" i="4"/>
  <c r="AP50" i="4"/>
  <c r="AO51" i="4" s="1"/>
  <c r="AP48" i="4"/>
  <c r="AU67" i="4" l="1"/>
  <c r="AT68" i="4" s="1"/>
  <c r="L67" i="5"/>
  <c r="K68" i="5" s="1"/>
  <c r="J69" i="5" s="1"/>
  <c r="I70" i="5" s="1"/>
  <c r="BD96" i="4"/>
  <c r="K64" i="5"/>
  <c r="K62" i="5"/>
  <c r="AY85" i="4"/>
  <c r="BI107" i="4"/>
  <c r="BH106" i="4" s="1"/>
  <c r="BG105" i="4" s="1"/>
  <c r="BF104" i="4" s="1"/>
  <c r="BI107" i="5"/>
  <c r="AJ34" i="5"/>
  <c r="AI35" i="5" s="1"/>
  <c r="AH36" i="5" s="1"/>
  <c r="AJ32" i="5"/>
  <c r="AW71" i="5"/>
  <c r="AV72" i="5" s="1"/>
  <c r="AW69" i="5"/>
  <c r="AN46" i="5"/>
  <c r="AM47" i="5" s="1"/>
  <c r="AL48" i="5" s="1"/>
  <c r="AN44" i="5"/>
  <c r="BD92" i="5"/>
  <c r="BD90" i="5"/>
  <c r="AU65" i="5"/>
  <c r="AU63" i="5"/>
  <c r="BA85" i="5"/>
  <c r="BD94" i="5"/>
  <c r="BF98" i="5"/>
  <c r="AZ80" i="5"/>
  <c r="AY81" i="5" s="1"/>
  <c r="AZ78" i="5"/>
  <c r="BH102" i="5"/>
  <c r="BG101" i="5" s="1"/>
  <c r="BI105" i="5"/>
  <c r="AQ57" i="5"/>
  <c r="AQ55" i="5"/>
  <c r="AO49" i="4"/>
  <c r="AN50" i="4" s="1"/>
  <c r="AO47" i="4"/>
  <c r="BD98" i="4"/>
  <c r="AR58" i="4"/>
  <c r="AR56" i="4"/>
  <c r="BD117" i="3"/>
  <c r="BE116" i="3" s="1"/>
  <c r="BD115" i="3"/>
  <c r="BE114" i="3" s="1"/>
  <c r="BF113" i="3" s="1"/>
  <c r="BG112" i="3" s="1"/>
  <c r="BH111" i="3" s="1"/>
  <c r="BI110" i="3" s="1"/>
  <c r="AT64" i="4"/>
  <c r="AT62" i="4"/>
  <c r="AI35" i="4"/>
  <c r="AH36" i="4" s="1"/>
  <c r="AG37" i="4" s="1"/>
  <c r="AI33" i="4"/>
  <c r="AZ82" i="4"/>
  <c r="AY83" i="4" s="1"/>
  <c r="AX84" i="4" s="1"/>
  <c r="AZ80" i="4"/>
  <c r="AX76" i="4"/>
  <c r="AX74" i="4"/>
  <c r="BE101" i="4"/>
  <c r="N59" i="4"/>
  <c r="M60" i="4" s="1"/>
  <c r="L61" i="4" s="1"/>
  <c r="K62" i="4" s="1"/>
  <c r="J63" i="4" s="1"/>
  <c r="N57" i="4"/>
  <c r="BD94" i="4"/>
  <c r="BD92" i="4"/>
  <c r="AT66" i="4" l="1"/>
  <c r="AS67" i="4" s="1"/>
  <c r="BC95" i="4"/>
  <c r="K66" i="5"/>
  <c r="J67" i="5" s="1"/>
  <c r="I68" i="5" s="1"/>
  <c r="H69" i="5" s="1"/>
  <c r="J63" i="5"/>
  <c r="J61" i="5"/>
  <c r="AI33" i="5"/>
  <c r="AH34" i="5" s="1"/>
  <c r="AG35" i="5" s="1"/>
  <c r="BC93" i="5"/>
  <c r="AV70" i="5"/>
  <c r="AU71" i="5" s="1"/>
  <c r="AV68" i="5"/>
  <c r="AZ84" i="5"/>
  <c r="BF100" i="5"/>
  <c r="BC91" i="5"/>
  <c r="BC89" i="5"/>
  <c r="BH106" i="5"/>
  <c r="BH104" i="5"/>
  <c r="BE97" i="5"/>
  <c r="BI109" i="4"/>
  <c r="BH108" i="4" s="1"/>
  <c r="BG107" i="4" s="1"/>
  <c r="AY79" i="5"/>
  <c r="AX80" i="5" s="1"/>
  <c r="AY77" i="5"/>
  <c r="AT64" i="5"/>
  <c r="AT62" i="5"/>
  <c r="AM45" i="5"/>
  <c r="AL46" i="5" s="1"/>
  <c r="AK47" i="5" s="1"/>
  <c r="AM43" i="5"/>
  <c r="AP56" i="5"/>
  <c r="AP54" i="5"/>
  <c r="BE103" i="4"/>
  <c r="BD102" i="4" s="1"/>
  <c r="AQ57" i="4"/>
  <c r="AQ55" i="4"/>
  <c r="AW75" i="4"/>
  <c r="AW73" i="4"/>
  <c r="AN48" i="4"/>
  <c r="AM49" i="4" s="1"/>
  <c r="AN46" i="4"/>
  <c r="BD100" i="4"/>
  <c r="BC99" i="4" s="1"/>
  <c r="AS63" i="4"/>
  <c r="AS61" i="4"/>
  <c r="AY81" i="4"/>
  <c r="AX82" i="4" s="1"/>
  <c r="AW83" i="4" s="1"/>
  <c r="AY79" i="4"/>
  <c r="BC97" i="4"/>
  <c r="BB96" i="4" s="1"/>
  <c r="BC93" i="4"/>
  <c r="BB94" i="4" s="1"/>
  <c r="BC91" i="4"/>
  <c r="M58" i="4"/>
  <c r="L59" i="4" s="1"/>
  <c r="K60" i="4" s="1"/>
  <c r="J61" i="4" s="1"/>
  <c r="I62" i="4" s="1"/>
  <c r="M56" i="4"/>
  <c r="AH34" i="4"/>
  <c r="AG35" i="4" s="1"/>
  <c r="AF36" i="4" s="1"/>
  <c r="BE118" i="3"/>
  <c r="BF115" i="3"/>
  <c r="BG114" i="3" s="1"/>
  <c r="BH113" i="3" s="1"/>
  <c r="BI112" i="3" s="1"/>
  <c r="AS65" i="4" l="1"/>
  <c r="AR66" i="4" s="1"/>
  <c r="J65" i="5"/>
  <c r="I66" i="5" s="1"/>
  <c r="H67" i="5" s="1"/>
  <c r="G68" i="5" s="1"/>
  <c r="I62" i="5"/>
  <c r="I60" i="5"/>
  <c r="BB92" i="5"/>
  <c r="BG105" i="5"/>
  <c r="BA95" i="4"/>
  <c r="AX78" i="5"/>
  <c r="AW79" i="5" s="1"/>
  <c r="AX76" i="5"/>
  <c r="AO55" i="5"/>
  <c r="AO53" i="5"/>
  <c r="AY83" i="5"/>
  <c r="BI109" i="5"/>
  <c r="AU69" i="5"/>
  <c r="AT70" i="5" s="1"/>
  <c r="AU67" i="5"/>
  <c r="BI111" i="4"/>
  <c r="AL44" i="5"/>
  <c r="AK45" i="5" s="1"/>
  <c r="AJ46" i="5" s="1"/>
  <c r="AL42" i="5"/>
  <c r="BB90" i="5"/>
  <c r="BB88" i="5"/>
  <c r="BG103" i="5"/>
  <c r="AS63" i="5"/>
  <c r="AS61" i="5"/>
  <c r="BD96" i="5"/>
  <c r="BE99" i="5"/>
  <c r="AX80" i="4"/>
  <c r="AW81" i="4" s="1"/>
  <c r="AV82" i="4" s="1"/>
  <c r="AX78" i="4"/>
  <c r="BB92" i="4"/>
  <c r="BA93" i="4" s="1"/>
  <c r="BB90" i="4"/>
  <c r="AR62" i="4"/>
  <c r="AR60" i="4"/>
  <c r="AP56" i="4"/>
  <c r="AP54" i="4"/>
  <c r="BF119" i="3"/>
  <c r="BF117" i="3"/>
  <c r="BG116" i="3" s="1"/>
  <c r="BH115" i="3" s="1"/>
  <c r="BI114" i="3" s="1"/>
  <c r="BC101" i="4"/>
  <c r="BB100" i="4" s="1"/>
  <c r="AV74" i="4"/>
  <c r="AV72" i="4"/>
  <c r="BF106" i="4"/>
  <c r="AM47" i="4"/>
  <c r="AL48" i="4" s="1"/>
  <c r="AM45" i="4"/>
  <c r="L57" i="4"/>
  <c r="K58" i="4" s="1"/>
  <c r="J59" i="4" s="1"/>
  <c r="I60" i="4" s="1"/>
  <c r="H61" i="4" s="1"/>
  <c r="BB98" i="4"/>
  <c r="BA97" i="4" s="1"/>
  <c r="AR64" i="4" l="1"/>
  <c r="AQ65" i="4" s="1"/>
  <c r="I64" i="5"/>
  <c r="H65" i="5" s="1"/>
  <c r="G66" i="5" s="1"/>
  <c r="F67" i="5" s="1"/>
  <c r="AZ94" i="4"/>
  <c r="BA91" i="5"/>
  <c r="H61" i="5"/>
  <c r="BF104" i="5"/>
  <c r="BF102" i="5"/>
  <c r="AT68" i="5"/>
  <c r="AS69" i="5" s="1"/>
  <c r="AT66" i="5"/>
  <c r="BA89" i="5"/>
  <c r="BA87" i="5"/>
  <c r="AN54" i="5"/>
  <c r="AN52" i="5"/>
  <c r="BI113" i="4"/>
  <c r="BH112" i="4" s="1"/>
  <c r="BD98" i="5"/>
  <c r="BH108" i="5"/>
  <c r="BC95" i="5"/>
  <c r="AR62" i="5"/>
  <c r="AR60" i="5"/>
  <c r="AK43" i="5"/>
  <c r="AJ44" i="5" s="1"/>
  <c r="AI45" i="5" s="1"/>
  <c r="AK41" i="5"/>
  <c r="BI111" i="5"/>
  <c r="AW77" i="5"/>
  <c r="AV78" i="5" s="1"/>
  <c r="AW75" i="5"/>
  <c r="AX82" i="5"/>
  <c r="AZ96" i="4"/>
  <c r="AY95" i="4" s="1"/>
  <c r="BG120" i="3"/>
  <c r="BG118" i="3"/>
  <c r="BH117" i="3" s="1"/>
  <c r="BI116" i="3" s="1"/>
  <c r="BA91" i="4"/>
  <c r="AZ92" i="4" s="1"/>
  <c r="AY93" i="4" s="1"/>
  <c r="BA89" i="4"/>
  <c r="AU73" i="4"/>
  <c r="AU71" i="4"/>
  <c r="BE105" i="4"/>
  <c r="AW79" i="4"/>
  <c r="AV80" i="4" s="1"/>
  <c r="AU81" i="4" s="1"/>
  <c r="AW77" i="4"/>
  <c r="AL46" i="4"/>
  <c r="AK47" i="4" s="1"/>
  <c r="AL44" i="4"/>
  <c r="BA99" i="4"/>
  <c r="AO55" i="4"/>
  <c r="AO53" i="4"/>
  <c r="AQ61" i="4"/>
  <c r="AQ59" i="4"/>
  <c r="BH110" i="4"/>
  <c r="AQ63" i="4" l="1"/>
  <c r="AP64" i="4" s="1"/>
  <c r="AZ90" i="5"/>
  <c r="H63" i="5"/>
  <c r="G64" i="5" s="1"/>
  <c r="F65" i="5" s="1"/>
  <c r="E66" i="5" s="1"/>
  <c r="D67" i="5" s="1"/>
  <c r="AZ88" i="5"/>
  <c r="AY89" i="5" s="1"/>
  <c r="AZ86" i="5"/>
  <c r="AX94" i="4"/>
  <c r="BI113" i="5"/>
  <c r="BH112" i="5" s="1"/>
  <c r="AS67" i="5"/>
  <c r="AR68" i="5" s="1"/>
  <c r="AS65" i="5"/>
  <c r="BI115" i="4"/>
  <c r="BB94" i="5"/>
  <c r="AQ61" i="5"/>
  <c r="AQ59" i="5"/>
  <c r="AV76" i="5"/>
  <c r="AU77" i="5" s="1"/>
  <c r="AV74" i="5"/>
  <c r="BC97" i="5"/>
  <c r="BB96" i="5" s="1"/>
  <c r="AJ42" i="5"/>
  <c r="AI43" i="5" s="1"/>
  <c r="AH44" i="5" s="1"/>
  <c r="AJ40" i="5"/>
  <c r="BG107" i="5"/>
  <c r="AM53" i="5"/>
  <c r="AM51" i="5"/>
  <c r="BE103" i="5"/>
  <c r="BE101" i="5"/>
  <c r="AW81" i="5"/>
  <c r="BH110" i="5"/>
  <c r="AK45" i="4"/>
  <c r="AJ46" i="4" s="1"/>
  <c r="AK43" i="4"/>
  <c r="AT72" i="4"/>
  <c r="AT70" i="4"/>
  <c r="BH121" i="3"/>
  <c r="BI122" i="3" s="1"/>
  <c r="BH119" i="3"/>
  <c r="BI118" i="3" s="1"/>
  <c r="BG111" i="4"/>
  <c r="BG109" i="4"/>
  <c r="BF108" i="4" s="1"/>
  <c r="BD104" i="4"/>
  <c r="AP60" i="4"/>
  <c r="AP58" i="4"/>
  <c r="AV78" i="4"/>
  <c r="AU79" i="4" s="1"/>
  <c r="AT80" i="4" s="1"/>
  <c r="AV76" i="4"/>
  <c r="AZ90" i="4"/>
  <c r="AY91" i="4" s="1"/>
  <c r="AX92" i="4" s="1"/>
  <c r="AZ88" i="4"/>
  <c r="AN54" i="4"/>
  <c r="AN52" i="4"/>
  <c r="AZ98" i="4"/>
  <c r="AW93" i="4" l="1"/>
  <c r="AP62" i="4"/>
  <c r="AO63" i="4" s="1"/>
  <c r="G62" i="5"/>
  <c r="F63" i="5" s="1"/>
  <c r="E64" i="5" s="1"/>
  <c r="D65" i="5" s="1"/>
  <c r="BG111" i="5"/>
  <c r="AI41" i="5"/>
  <c r="AH42" i="5" s="1"/>
  <c r="AG43" i="5" s="1"/>
  <c r="AI39" i="5"/>
  <c r="BA95" i="5"/>
  <c r="BA93" i="5"/>
  <c r="BD102" i="5"/>
  <c r="BD100" i="5"/>
  <c r="AU75" i="5"/>
  <c r="AT76" i="5" s="1"/>
  <c r="AU73" i="5"/>
  <c r="AY87" i="5"/>
  <c r="AX88" i="5" s="1"/>
  <c r="AY85" i="5"/>
  <c r="AV80" i="5"/>
  <c r="AR66" i="5"/>
  <c r="AQ67" i="5" s="1"/>
  <c r="AR64" i="5"/>
  <c r="BF106" i="5"/>
  <c r="AP60" i="5"/>
  <c r="AP58" i="5"/>
  <c r="BI115" i="5"/>
  <c r="BH114" i="5" s="1"/>
  <c r="AL52" i="5"/>
  <c r="AL50" i="5"/>
  <c r="BI117" i="4"/>
  <c r="BH116" i="4" s="1"/>
  <c r="BI117" i="5"/>
  <c r="BG109" i="5"/>
  <c r="BH114" i="4"/>
  <c r="AS71" i="4"/>
  <c r="AS69" i="4"/>
  <c r="AU77" i="4"/>
  <c r="AT78" i="4" s="1"/>
  <c r="AS79" i="4" s="1"/>
  <c r="AU75" i="4"/>
  <c r="AM53" i="4"/>
  <c r="AM51" i="4"/>
  <c r="AO59" i="4"/>
  <c r="AO57" i="4"/>
  <c r="BE107" i="4"/>
  <c r="AJ44" i="4"/>
  <c r="AI45" i="4" s="1"/>
  <c r="AJ42" i="4"/>
  <c r="AY89" i="4"/>
  <c r="AX90" i="4" s="1"/>
  <c r="AW91" i="4" s="1"/>
  <c r="AV92" i="4" s="1"/>
  <c r="AY87" i="4"/>
  <c r="AY97" i="4"/>
  <c r="BF110" i="4"/>
  <c r="BE109" i="4" s="1"/>
  <c r="BI120" i="3"/>
  <c r="BC103" i="4"/>
  <c r="BF110" i="5" l="1"/>
  <c r="AO61" i="4"/>
  <c r="AN62" i="4" s="1"/>
  <c r="BF108" i="5"/>
  <c r="AK51" i="5"/>
  <c r="AK49" i="5"/>
  <c r="AX86" i="5"/>
  <c r="AW87" i="5" s="1"/>
  <c r="AX84" i="5"/>
  <c r="BC101" i="5"/>
  <c r="BC99" i="5"/>
  <c r="BH116" i="5"/>
  <c r="AQ65" i="5"/>
  <c r="AP66" i="5" s="1"/>
  <c r="AQ63" i="5"/>
  <c r="AT74" i="5"/>
  <c r="AS75" i="5" s="1"/>
  <c r="AT72" i="5"/>
  <c r="AZ94" i="5"/>
  <c r="AZ92" i="5"/>
  <c r="AO59" i="5"/>
  <c r="AO57" i="5"/>
  <c r="AH40" i="5"/>
  <c r="AG41" i="5" s="1"/>
  <c r="AF42" i="5" s="1"/>
  <c r="AH38" i="5"/>
  <c r="BG113" i="5"/>
  <c r="BI119" i="4"/>
  <c r="BH118" i="4" s="1"/>
  <c r="BG117" i="4" s="1"/>
  <c r="BE107" i="5"/>
  <c r="BE105" i="5"/>
  <c r="AU79" i="5"/>
  <c r="BB102" i="4"/>
  <c r="AX96" i="4"/>
  <c r="AX88" i="4"/>
  <c r="AW89" i="4" s="1"/>
  <c r="AV90" i="4" s="1"/>
  <c r="AU91" i="4" s="1"/>
  <c r="AX86" i="4"/>
  <c r="AL52" i="4"/>
  <c r="AL50" i="4"/>
  <c r="BG115" i="4"/>
  <c r="BG113" i="4"/>
  <c r="BF112" i="4" s="1"/>
  <c r="BE111" i="4" s="1"/>
  <c r="BJ123" i="3"/>
  <c r="AI43" i="4"/>
  <c r="AH44" i="4" s="1"/>
  <c r="AI41" i="4"/>
  <c r="AT76" i="4"/>
  <c r="AS77" i="4" s="1"/>
  <c r="AR78" i="4" s="1"/>
  <c r="AT74" i="4"/>
  <c r="AN58" i="4"/>
  <c r="AN56" i="4"/>
  <c r="BD108" i="4"/>
  <c r="BD106" i="4"/>
  <c r="AR70" i="4"/>
  <c r="AR68" i="4"/>
  <c r="BF119" i="4"/>
  <c r="BF115" i="4"/>
  <c r="BF113" i="4"/>
  <c r="BE112" i="4"/>
  <c r="BD111" i="4" s="1"/>
  <c r="BC110" i="4" s="1"/>
  <c r="BF117" i="4"/>
  <c r="BE109" i="5" l="1"/>
  <c r="BD108" i="5" s="1"/>
  <c r="AN60" i="4"/>
  <c r="AM61" i="4" s="1"/>
  <c r="BE116" i="4"/>
  <c r="BE114" i="4"/>
  <c r="AN58" i="5"/>
  <c r="AN56" i="5"/>
  <c r="AS73" i="5"/>
  <c r="AR74" i="5" s="1"/>
  <c r="AS71" i="5"/>
  <c r="BI121" i="5"/>
  <c r="BB100" i="5"/>
  <c r="BB98" i="5"/>
  <c r="AP64" i="5"/>
  <c r="AO65" i="5" s="1"/>
  <c r="AP62" i="5"/>
  <c r="BF114" i="4"/>
  <c r="BE113" i="4" s="1"/>
  <c r="BD112" i="4" s="1"/>
  <c r="AT78" i="5"/>
  <c r="AW85" i="5"/>
  <c r="AV86" i="5" s="1"/>
  <c r="AW83" i="5"/>
  <c r="BD106" i="5"/>
  <c r="BD104" i="5"/>
  <c r="BF112" i="5"/>
  <c r="BG115" i="5"/>
  <c r="BF114" i="5" s="1"/>
  <c r="AJ50" i="5"/>
  <c r="AJ48" i="5"/>
  <c r="AG39" i="5"/>
  <c r="AF40" i="5" s="1"/>
  <c r="AE41" i="5" s="1"/>
  <c r="AG37" i="5"/>
  <c r="AY93" i="5"/>
  <c r="AY91" i="5"/>
  <c r="BI119" i="5"/>
  <c r="BB109" i="4"/>
  <c r="BA108" i="4" s="1"/>
  <c r="AZ107" i="4" s="1"/>
  <c r="BD115" i="4"/>
  <c r="BD110" i="4"/>
  <c r="BC109" i="4" s="1"/>
  <c r="AH42" i="4"/>
  <c r="AG43" i="4" s="1"/>
  <c r="AH40" i="4"/>
  <c r="BA101" i="4"/>
  <c r="AS75" i="4"/>
  <c r="AR76" i="4" s="1"/>
  <c r="AQ77" i="4" s="1"/>
  <c r="AS73" i="4"/>
  <c r="BE118" i="4"/>
  <c r="BD117" i="4" s="1"/>
  <c r="BC107" i="4"/>
  <c r="BC105" i="4"/>
  <c r="AK51" i="4"/>
  <c r="AK49" i="4"/>
  <c r="AW95" i="4"/>
  <c r="BD113" i="4"/>
  <c r="BC112" i="4" s="1"/>
  <c r="BF116" i="4"/>
  <c r="AQ69" i="4"/>
  <c r="AQ67" i="4"/>
  <c r="AW87" i="4"/>
  <c r="AV88" i="4" s="1"/>
  <c r="AU89" i="4" s="1"/>
  <c r="AT90" i="4" s="1"/>
  <c r="AW85" i="4"/>
  <c r="AM57" i="4"/>
  <c r="AM55" i="4"/>
  <c r="BC107" i="5" l="1"/>
  <c r="AM59" i="4"/>
  <c r="AL60" i="4" s="1"/>
  <c r="BI123" i="4"/>
  <c r="BC116" i="4"/>
  <c r="AO63" i="5"/>
  <c r="AN64" i="5" s="1"/>
  <c r="AO61" i="5"/>
  <c r="AR72" i="5"/>
  <c r="AQ73" i="5" s="1"/>
  <c r="AR70" i="5"/>
  <c r="AI49" i="5"/>
  <c r="AI47" i="5"/>
  <c r="BH120" i="5"/>
  <c r="BH118" i="5"/>
  <c r="AV84" i="5"/>
  <c r="AU85" i="5" s="1"/>
  <c r="AV82" i="5"/>
  <c r="BA99" i="5"/>
  <c r="BA97" i="5"/>
  <c r="AM57" i="5"/>
  <c r="AM55" i="5"/>
  <c r="BI121" i="4"/>
  <c r="BH120" i="4" s="1"/>
  <c r="AX92" i="5"/>
  <c r="AX90" i="5"/>
  <c r="BE115" i="4"/>
  <c r="BD114" i="4" s="1"/>
  <c r="BC113" i="4" s="1"/>
  <c r="BE113" i="5"/>
  <c r="BE111" i="5"/>
  <c r="AF38" i="5"/>
  <c r="AE39" i="5" s="1"/>
  <c r="AD40" i="5" s="1"/>
  <c r="AF36" i="5"/>
  <c r="AS77" i="5"/>
  <c r="BC105" i="5"/>
  <c r="BB106" i="5" s="1"/>
  <c r="BC103" i="5"/>
  <c r="BI123" i="5"/>
  <c r="BH122" i="5" s="1"/>
  <c r="BC111" i="4"/>
  <c r="BB110" i="4" s="1"/>
  <c r="AZ100" i="4"/>
  <c r="AV94" i="4"/>
  <c r="BB106" i="4"/>
  <c r="BB104" i="4"/>
  <c r="AJ50" i="4"/>
  <c r="AJ48" i="4"/>
  <c r="BB108" i="4"/>
  <c r="AG41" i="4"/>
  <c r="AF42" i="4" s="1"/>
  <c r="AG39" i="4"/>
  <c r="BB111" i="4"/>
  <c r="AP68" i="4"/>
  <c r="AP66" i="4"/>
  <c r="AR74" i="4"/>
  <c r="AQ75" i="4" s="1"/>
  <c r="AP76" i="4" s="1"/>
  <c r="AR72" i="4"/>
  <c r="AL56" i="4"/>
  <c r="AL54" i="4"/>
  <c r="AV86" i="4"/>
  <c r="AU87" i="4" s="1"/>
  <c r="AT88" i="4" s="1"/>
  <c r="AS89" i="4" s="1"/>
  <c r="AV84" i="4"/>
  <c r="BC114" i="4"/>
  <c r="BB115" i="4" s="1"/>
  <c r="AY106" i="4"/>
  <c r="BH122" i="4" l="1"/>
  <c r="BG121" i="4" s="1"/>
  <c r="AL58" i="4"/>
  <c r="AK59" i="4" s="1"/>
  <c r="AE37" i="5"/>
  <c r="AD38" i="5" s="1"/>
  <c r="AC39" i="5" s="1"/>
  <c r="BA109" i="4"/>
  <c r="AH48" i="5"/>
  <c r="AH46" i="5"/>
  <c r="BB104" i="5"/>
  <c r="BA105" i="5" s="1"/>
  <c r="BB102" i="5"/>
  <c r="BD112" i="5"/>
  <c r="BD110" i="5"/>
  <c r="AW91" i="5"/>
  <c r="AW89" i="5"/>
  <c r="AU83" i="5"/>
  <c r="AT84" i="5" s="1"/>
  <c r="AU81" i="5"/>
  <c r="AQ71" i="5"/>
  <c r="AP72" i="5" s="1"/>
  <c r="AQ69" i="5"/>
  <c r="AZ98" i="5"/>
  <c r="AZ96" i="5"/>
  <c r="AR76" i="5"/>
  <c r="BG119" i="5"/>
  <c r="BG117" i="5"/>
  <c r="AN62" i="5"/>
  <c r="AM63" i="5" s="1"/>
  <c r="AN60" i="5"/>
  <c r="AL56" i="5"/>
  <c r="AL54" i="5"/>
  <c r="BG121" i="5"/>
  <c r="AI49" i="4"/>
  <c r="AI47" i="4"/>
  <c r="AU85" i="4"/>
  <c r="AT86" i="4" s="1"/>
  <c r="AS87" i="4" s="1"/>
  <c r="AR88" i="4" s="1"/>
  <c r="AU83" i="4"/>
  <c r="BB113" i="4"/>
  <c r="BA114" i="4" s="1"/>
  <c r="BA105" i="4"/>
  <c r="BA103" i="4"/>
  <c r="BG119" i="4"/>
  <c r="AK55" i="4"/>
  <c r="AK53" i="4"/>
  <c r="BA110" i="4"/>
  <c r="BA107" i="4"/>
  <c r="AZ108" i="4" s="1"/>
  <c r="AY99" i="4"/>
  <c r="AO67" i="4"/>
  <c r="AO65" i="4"/>
  <c r="AF40" i="4"/>
  <c r="AE41" i="4" s="1"/>
  <c r="AF38" i="4"/>
  <c r="AQ73" i="4"/>
  <c r="AP74" i="4" s="1"/>
  <c r="AO75" i="4" s="1"/>
  <c r="AQ71" i="4"/>
  <c r="AU93" i="4"/>
  <c r="AX105" i="4"/>
  <c r="BB112" i="4"/>
  <c r="AK57" i="4" l="1"/>
  <c r="AJ58" i="4" s="1"/>
  <c r="BF120" i="5"/>
  <c r="AY97" i="5"/>
  <c r="AY95" i="5"/>
  <c r="AT82" i="5"/>
  <c r="AS83" i="5" s="1"/>
  <c r="AT80" i="5"/>
  <c r="AG47" i="5"/>
  <c r="AG45" i="5"/>
  <c r="AP70" i="5"/>
  <c r="AO71" i="5" s="1"/>
  <c r="AP68" i="5"/>
  <c r="BF118" i="5"/>
  <c r="BF116" i="5"/>
  <c r="AV90" i="5"/>
  <c r="AV88" i="5"/>
  <c r="AK55" i="5"/>
  <c r="AK53" i="5"/>
  <c r="BA103" i="5"/>
  <c r="AZ104" i="5" s="1"/>
  <c r="BA101" i="5"/>
  <c r="AQ75" i="5"/>
  <c r="BC111" i="5"/>
  <c r="BC109" i="5"/>
  <c r="AM61" i="5"/>
  <c r="AL62" i="5" s="1"/>
  <c r="AM59" i="5"/>
  <c r="AN66" i="4"/>
  <c r="AN64" i="4"/>
  <c r="AX98" i="4"/>
  <c r="BF120" i="4"/>
  <c r="BF118" i="4"/>
  <c r="AT84" i="4"/>
  <c r="AS85" i="4" s="1"/>
  <c r="AR86" i="4" s="1"/>
  <c r="AQ87" i="4" s="1"/>
  <c r="AT82" i="4"/>
  <c r="AZ104" i="4"/>
  <c r="AZ102" i="4"/>
  <c r="AH48" i="4"/>
  <c r="AH46" i="4"/>
  <c r="AT92" i="4"/>
  <c r="AP72" i="4"/>
  <c r="AO73" i="4" s="1"/>
  <c r="AN74" i="4" s="1"/>
  <c r="AP70" i="4"/>
  <c r="AJ54" i="4"/>
  <c r="AJ52" i="4"/>
  <c r="AZ109" i="4"/>
  <c r="AZ106" i="4"/>
  <c r="AY107" i="4" s="1"/>
  <c r="AE39" i="4"/>
  <c r="AD40" i="4" s="1"/>
  <c r="AE37" i="4"/>
  <c r="BA112" i="4"/>
  <c r="AZ113" i="4" s="1"/>
  <c r="BA111" i="4"/>
  <c r="AW104" i="4"/>
  <c r="AJ56" i="4" l="1"/>
  <c r="AI57" i="4" s="1"/>
  <c r="BE119" i="5"/>
  <c r="AD38" i="4"/>
  <c r="AC39" i="4" s="1"/>
  <c r="AZ102" i="5"/>
  <c r="AY103" i="5" s="1"/>
  <c r="AZ100" i="5"/>
  <c r="AS81" i="5"/>
  <c r="AR82" i="5" s="1"/>
  <c r="AS79" i="5"/>
  <c r="AJ54" i="5"/>
  <c r="AJ52" i="5"/>
  <c r="BE117" i="5"/>
  <c r="BE115" i="5"/>
  <c r="AL60" i="5"/>
  <c r="AK61" i="5" s="1"/>
  <c r="AL58" i="5"/>
  <c r="BB110" i="5"/>
  <c r="BB108" i="5"/>
  <c r="AO69" i="5"/>
  <c r="AN70" i="5" s="1"/>
  <c r="AO67" i="5"/>
  <c r="AU89" i="5"/>
  <c r="AU87" i="5"/>
  <c r="AX96" i="5"/>
  <c r="AX94" i="5"/>
  <c r="AP74" i="5"/>
  <c r="AF46" i="5"/>
  <c r="AF44" i="5"/>
  <c r="AG47" i="4"/>
  <c r="AG45" i="4"/>
  <c r="AY105" i="4"/>
  <c r="AX106" i="4" s="1"/>
  <c r="AW97" i="4"/>
  <c r="BE119" i="4"/>
  <c r="BE117" i="4"/>
  <c r="AO71" i="4"/>
  <c r="AN72" i="4" s="1"/>
  <c r="AM73" i="4" s="1"/>
  <c r="AO69" i="4"/>
  <c r="AY103" i="4"/>
  <c r="AY101" i="4"/>
  <c r="AM65" i="4"/>
  <c r="AM63" i="4"/>
  <c r="AV103" i="4"/>
  <c r="AY108" i="4"/>
  <c r="AS91" i="4"/>
  <c r="AI53" i="4"/>
  <c r="AI51" i="4"/>
  <c r="AZ111" i="4"/>
  <c r="AY112" i="4" s="1"/>
  <c r="AS83" i="4"/>
  <c r="AR84" i="4" s="1"/>
  <c r="AQ85" i="4" s="1"/>
  <c r="AP86" i="4" s="1"/>
  <c r="AS81" i="4"/>
  <c r="AZ110" i="4"/>
  <c r="BD118" i="5" l="1"/>
  <c r="AX104" i="4"/>
  <c r="AW105" i="4" s="1"/>
  <c r="AI55" i="4"/>
  <c r="AH56" i="4" s="1"/>
  <c r="AE45" i="5"/>
  <c r="AE43" i="5"/>
  <c r="BA109" i="5"/>
  <c r="BA107" i="5"/>
  <c r="AW95" i="5"/>
  <c r="AW93" i="5"/>
  <c r="AT88" i="5"/>
  <c r="AT86" i="5"/>
  <c r="AK59" i="5"/>
  <c r="AJ60" i="5" s="1"/>
  <c r="AK57" i="5"/>
  <c r="AR80" i="5"/>
  <c r="AQ81" i="5" s="1"/>
  <c r="AR78" i="5"/>
  <c r="BD116" i="5"/>
  <c r="BC117" i="5" s="1"/>
  <c r="BD114" i="5"/>
  <c r="AO73" i="5"/>
  <c r="AN68" i="5"/>
  <c r="AM69" i="5" s="1"/>
  <c r="AN66" i="5"/>
  <c r="AY101" i="5"/>
  <c r="AX102" i="5" s="1"/>
  <c r="AY99" i="5"/>
  <c r="AI53" i="5"/>
  <c r="AI51" i="5"/>
  <c r="AY110" i="4"/>
  <c r="AX111" i="4" s="1"/>
  <c r="AR82" i="4"/>
  <c r="AQ83" i="4" s="1"/>
  <c r="AP84" i="4" s="1"/>
  <c r="AO85" i="4" s="1"/>
  <c r="AR80" i="4"/>
  <c r="AX107" i="4"/>
  <c r="AU102" i="4"/>
  <c r="AV96" i="4"/>
  <c r="AH52" i="4"/>
  <c r="AH50" i="4"/>
  <c r="AN70" i="4"/>
  <c r="AM71" i="4" s="1"/>
  <c r="AL72" i="4" s="1"/>
  <c r="AN68" i="4"/>
  <c r="AX102" i="4"/>
  <c r="AX100" i="4"/>
  <c r="AF46" i="4"/>
  <c r="AF44" i="4"/>
  <c r="BD118" i="4"/>
  <c r="BD116" i="4"/>
  <c r="AR90" i="4"/>
  <c r="AL64" i="4"/>
  <c r="AL62" i="4"/>
  <c r="AY109" i="4"/>
  <c r="AW103" i="4" l="1"/>
  <c r="AH54" i="4"/>
  <c r="AG55" i="4" s="1"/>
  <c r="AX109" i="4"/>
  <c r="AN72" i="5"/>
  <c r="AJ58" i="5"/>
  <c r="AI59" i="5" s="1"/>
  <c r="AJ56" i="5"/>
  <c r="AZ108" i="5"/>
  <c r="AZ106" i="5"/>
  <c r="BC115" i="5"/>
  <c r="BB116" i="5" s="1"/>
  <c r="BC113" i="5"/>
  <c r="AS87" i="5"/>
  <c r="AS85" i="5"/>
  <c r="AH52" i="5"/>
  <c r="AH50" i="5"/>
  <c r="AV104" i="4"/>
  <c r="AX100" i="5"/>
  <c r="AW101" i="5" s="1"/>
  <c r="AX98" i="5"/>
  <c r="AD44" i="5"/>
  <c r="AD42" i="5"/>
  <c r="AV94" i="5"/>
  <c r="AV92" i="5"/>
  <c r="AQ79" i="5"/>
  <c r="AP80" i="5" s="1"/>
  <c r="AQ77" i="5"/>
  <c r="AM67" i="5"/>
  <c r="AL68" i="5" s="1"/>
  <c r="AM65" i="5"/>
  <c r="BC117" i="4"/>
  <c r="BC115" i="4"/>
  <c r="AT101" i="4"/>
  <c r="AW108" i="4"/>
  <c r="AW106" i="4"/>
  <c r="AM69" i="4"/>
  <c r="AL70" i="4" s="1"/>
  <c r="AK71" i="4" s="1"/>
  <c r="AM67" i="4"/>
  <c r="AK63" i="4"/>
  <c r="AK61" i="4"/>
  <c r="AG51" i="4"/>
  <c r="AG49" i="4"/>
  <c r="AW101" i="4"/>
  <c r="AV102" i="4" s="1"/>
  <c r="AW99" i="4"/>
  <c r="AQ81" i="4"/>
  <c r="AP82" i="4" s="1"/>
  <c r="AO83" i="4" s="1"/>
  <c r="AN84" i="4" s="1"/>
  <c r="AQ79" i="4"/>
  <c r="AU95" i="4"/>
  <c r="AE45" i="4"/>
  <c r="AE43" i="4"/>
  <c r="AQ89" i="4"/>
  <c r="AW110" i="4"/>
  <c r="AX108" i="4"/>
  <c r="AG53" i="4" l="1"/>
  <c r="AF54" i="4" s="1"/>
  <c r="AU103" i="4"/>
  <c r="AL66" i="5"/>
  <c r="AK67" i="5" s="1"/>
  <c r="AL64" i="5"/>
  <c r="AY107" i="5"/>
  <c r="AY105" i="5"/>
  <c r="AC43" i="5"/>
  <c r="AC41" i="5"/>
  <c r="AR86" i="5"/>
  <c r="AR84" i="5"/>
  <c r="AP78" i="5"/>
  <c r="AO79" i="5" s="1"/>
  <c r="AP76" i="5"/>
  <c r="AI57" i="5"/>
  <c r="AH58" i="5" s="1"/>
  <c r="AI55" i="5"/>
  <c r="AW99" i="5"/>
  <c r="AV100" i="5" s="1"/>
  <c r="AW97" i="5"/>
  <c r="AU93" i="5"/>
  <c r="AU91" i="5"/>
  <c r="BB114" i="5"/>
  <c r="BA115" i="5" s="1"/>
  <c r="BB112" i="5"/>
  <c r="AM71" i="5"/>
  <c r="AG51" i="5"/>
  <c r="AG49" i="5"/>
  <c r="AV109" i="4"/>
  <c r="AP88" i="4"/>
  <c r="AF50" i="4"/>
  <c r="AF48" i="4"/>
  <c r="AV107" i="4"/>
  <c r="AV105" i="4"/>
  <c r="AS100" i="4"/>
  <c r="AT94" i="4"/>
  <c r="AD44" i="4"/>
  <c r="AD42" i="4"/>
  <c r="AP80" i="4"/>
  <c r="AO81" i="4" s="1"/>
  <c r="AN82" i="4" s="1"/>
  <c r="AM83" i="4" s="1"/>
  <c r="AP78" i="4"/>
  <c r="AJ62" i="4"/>
  <c r="AJ60" i="4"/>
  <c r="AV100" i="4"/>
  <c r="AU101" i="4" s="1"/>
  <c r="AT102" i="4" s="1"/>
  <c r="AV98" i="4"/>
  <c r="BB116" i="4"/>
  <c r="BB114" i="4"/>
  <c r="BA113" i="4" s="1"/>
  <c r="AZ112" i="4" s="1"/>
  <c r="AY111" i="4" s="1"/>
  <c r="AX110" i="4" s="1"/>
  <c r="AW109" i="4" s="1"/>
  <c r="AL68" i="4"/>
  <c r="AK69" i="4" s="1"/>
  <c r="AJ70" i="4" s="1"/>
  <c r="AL66" i="4"/>
  <c r="AW107" i="4"/>
  <c r="AF52" i="4" l="1"/>
  <c r="AE53" i="4" s="1"/>
  <c r="AU108" i="4"/>
  <c r="BA115" i="4"/>
  <c r="AZ114" i="4" s="1"/>
  <c r="AY113" i="4" s="1"/>
  <c r="AX112" i="4" s="1"/>
  <c r="AW111" i="4" s="1"/>
  <c r="AV110" i="4" s="1"/>
  <c r="AF50" i="5"/>
  <c r="AF48" i="5"/>
  <c r="AB42" i="5"/>
  <c r="AB40" i="5"/>
  <c r="AT92" i="5"/>
  <c r="AT90" i="5"/>
  <c r="AV98" i="5"/>
  <c r="AU99" i="5" s="1"/>
  <c r="AV96" i="5"/>
  <c r="AO77" i="5"/>
  <c r="AN78" i="5" s="1"/>
  <c r="AO75" i="5"/>
  <c r="AX106" i="5"/>
  <c r="AX104" i="5"/>
  <c r="AL70" i="5"/>
  <c r="BA113" i="5"/>
  <c r="AZ114" i="5" s="1"/>
  <c r="BA111" i="5"/>
  <c r="AQ85" i="5"/>
  <c r="AQ83" i="5"/>
  <c r="AK65" i="5"/>
  <c r="AJ66" i="5" s="1"/>
  <c r="AK63" i="5"/>
  <c r="AH56" i="5"/>
  <c r="AG57" i="5" s="1"/>
  <c r="AH54" i="5"/>
  <c r="AV108" i="4"/>
  <c r="AV106" i="4"/>
  <c r="AK67" i="4"/>
  <c r="AJ68" i="4" s="1"/>
  <c r="AI69" i="4" s="1"/>
  <c r="AK65" i="4"/>
  <c r="AU99" i="4"/>
  <c r="AT100" i="4" s="1"/>
  <c r="AS101" i="4" s="1"/>
  <c r="AU97" i="4"/>
  <c r="AS93" i="4"/>
  <c r="AE49" i="4"/>
  <c r="AE47" i="4"/>
  <c r="AC43" i="4"/>
  <c r="AC41" i="4"/>
  <c r="AI61" i="4"/>
  <c r="AI59" i="4"/>
  <c r="AR99" i="4"/>
  <c r="AO87" i="4"/>
  <c r="AU106" i="4"/>
  <c r="AT107" i="4" s="1"/>
  <c r="AU104" i="4"/>
  <c r="AO79" i="4"/>
  <c r="AN80" i="4" s="1"/>
  <c r="AM81" i="4" s="1"/>
  <c r="AL82" i="4" s="1"/>
  <c r="AO77" i="4"/>
  <c r="AE51" i="4" l="1"/>
  <c r="AD52" i="4" s="1"/>
  <c r="AZ112" i="5"/>
  <c r="AY113" i="5" s="1"/>
  <c r="AZ110" i="5"/>
  <c r="AN76" i="5"/>
  <c r="AM77" i="5" s="1"/>
  <c r="AN74" i="5"/>
  <c r="AG55" i="5"/>
  <c r="AF56" i="5" s="1"/>
  <c r="AG53" i="5"/>
  <c r="AU97" i="5"/>
  <c r="AT98" i="5" s="1"/>
  <c r="AU95" i="5"/>
  <c r="AS91" i="5"/>
  <c r="AS89" i="5"/>
  <c r="AJ64" i="5"/>
  <c r="AI65" i="5" s="1"/>
  <c r="AJ62" i="5"/>
  <c r="AW105" i="5"/>
  <c r="AW103" i="5"/>
  <c r="AK69" i="5"/>
  <c r="AE49" i="5"/>
  <c r="AE47" i="5"/>
  <c r="AP84" i="5"/>
  <c r="AP82" i="5"/>
  <c r="AJ66" i="4"/>
  <c r="AI67" i="4" s="1"/>
  <c r="AH68" i="4" s="1"/>
  <c r="AJ64" i="4"/>
  <c r="AQ98" i="4"/>
  <c r="AD48" i="4"/>
  <c r="AD46" i="4"/>
  <c r="AN86" i="4"/>
  <c r="AU107" i="4"/>
  <c r="AU105" i="4"/>
  <c r="AH60" i="4"/>
  <c r="AH58" i="4"/>
  <c r="AU109" i="4"/>
  <c r="AB42" i="4"/>
  <c r="AB40" i="4"/>
  <c r="AN78" i="4"/>
  <c r="AM79" i="4" s="1"/>
  <c r="AL80" i="4" s="1"/>
  <c r="AK81" i="4" s="1"/>
  <c r="AN76" i="4"/>
  <c r="AT105" i="4"/>
  <c r="AS106" i="4" s="1"/>
  <c r="AT103" i="4"/>
  <c r="AR92" i="4"/>
  <c r="AT98" i="4"/>
  <c r="AS99" i="4" s="1"/>
  <c r="AR100" i="4" s="1"/>
  <c r="AT96" i="4"/>
  <c r="AD50" i="4" l="1"/>
  <c r="AC51" i="4" s="1"/>
  <c r="AA41" i="4"/>
  <c r="AJ68" i="5"/>
  <c r="AR90" i="5"/>
  <c r="AR88" i="5"/>
  <c r="AM75" i="5"/>
  <c r="AL76" i="5" s="1"/>
  <c r="AM73" i="5"/>
  <c r="AT96" i="5"/>
  <c r="AS97" i="5" s="1"/>
  <c r="AT94" i="5"/>
  <c r="AV104" i="5"/>
  <c r="AV102" i="5"/>
  <c r="AO83" i="5"/>
  <c r="AO81" i="5"/>
  <c r="AY111" i="5"/>
  <c r="AX112" i="5" s="1"/>
  <c r="AY109" i="5"/>
  <c r="AA41" i="5"/>
  <c r="AD48" i="5"/>
  <c r="AD46" i="5"/>
  <c r="AI63" i="5"/>
  <c r="AH64" i="5" s="1"/>
  <c r="AI61" i="5"/>
  <c r="AF54" i="5"/>
  <c r="AE55" i="5" s="1"/>
  <c r="AF52" i="5"/>
  <c r="AG59" i="4"/>
  <c r="AG57" i="4"/>
  <c r="AS97" i="4"/>
  <c r="AR98" i="4" s="1"/>
  <c r="AQ99" i="4" s="1"/>
  <c r="AS95" i="4"/>
  <c r="AT106" i="4"/>
  <c r="AT104" i="4"/>
  <c r="AC47" i="4"/>
  <c r="AC45" i="4"/>
  <c r="AM77" i="4"/>
  <c r="AL78" i="4" s="1"/>
  <c r="AK79" i="4" s="1"/>
  <c r="AJ80" i="4" s="1"/>
  <c r="AM75" i="4"/>
  <c r="AQ91" i="4"/>
  <c r="AT108" i="4"/>
  <c r="AI65" i="4"/>
  <c r="AH66" i="4" s="1"/>
  <c r="AG67" i="4" s="1"/>
  <c r="AI63" i="4"/>
  <c r="AP97" i="4"/>
  <c r="AS104" i="4"/>
  <c r="AR105" i="4" s="1"/>
  <c r="AS102" i="4"/>
  <c r="AM85" i="4"/>
  <c r="AC49" i="4" l="1"/>
  <c r="AB50" i="4" s="1"/>
  <c r="AL74" i="5"/>
  <c r="AK75" i="5" s="1"/>
  <c r="AL72" i="5"/>
  <c r="AE53" i="5"/>
  <c r="AD54" i="5" s="1"/>
  <c r="AE51" i="5"/>
  <c r="AX110" i="5"/>
  <c r="AW111" i="5" s="1"/>
  <c r="AX108" i="5"/>
  <c r="AU103" i="5"/>
  <c r="AU101" i="5"/>
  <c r="AQ89" i="5"/>
  <c r="AQ87" i="5"/>
  <c r="AN82" i="5"/>
  <c r="AN80" i="5"/>
  <c r="AH62" i="5"/>
  <c r="AG63" i="5" s="1"/>
  <c r="AH60" i="5"/>
  <c r="AS107" i="4"/>
  <c r="AI67" i="5"/>
  <c r="AC47" i="5"/>
  <c r="AC45" i="5"/>
  <c r="AS95" i="5"/>
  <c r="AR96" i="5" s="1"/>
  <c r="AS93" i="5"/>
  <c r="AP90" i="4"/>
  <c r="AR96" i="4"/>
  <c r="AQ97" i="4" s="1"/>
  <c r="AP98" i="4" s="1"/>
  <c r="AR94" i="4"/>
  <c r="AL84" i="4"/>
  <c r="AL76" i="4"/>
  <c r="AK77" i="4" s="1"/>
  <c r="AJ78" i="4" s="1"/>
  <c r="AI79" i="4" s="1"/>
  <c r="AL74" i="4"/>
  <c r="AF58" i="4"/>
  <c r="AF56" i="4"/>
  <c r="AS105" i="4"/>
  <c r="AS103" i="4"/>
  <c r="AO96" i="4"/>
  <c r="AR103" i="4"/>
  <c r="AQ104" i="4" s="1"/>
  <c r="AR101" i="4"/>
  <c r="AB46" i="4"/>
  <c r="AB44" i="4"/>
  <c r="AH64" i="4"/>
  <c r="AG65" i="4" s="1"/>
  <c r="AF66" i="4" s="1"/>
  <c r="AH62" i="4"/>
  <c r="AB48" i="4" l="1"/>
  <c r="AA49" i="4" s="1"/>
  <c r="AA49" i="5" s="1"/>
  <c r="AR106" i="4"/>
  <c r="AH66" i="5"/>
  <c r="AM81" i="5"/>
  <c r="AM79" i="5"/>
  <c r="AD52" i="5"/>
  <c r="AC53" i="5" s="1"/>
  <c r="AD50" i="5"/>
  <c r="AR94" i="5"/>
  <c r="AQ95" i="5" s="1"/>
  <c r="AR92" i="5"/>
  <c r="AP88" i="5"/>
  <c r="AP86" i="5"/>
  <c r="AW109" i="5"/>
  <c r="AV110" i="5" s="1"/>
  <c r="AW107" i="5"/>
  <c r="AB46" i="5"/>
  <c r="AB44" i="5"/>
  <c r="AK73" i="5"/>
  <c r="AJ74" i="5" s="1"/>
  <c r="AK71" i="5"/>
  <c r="AT102" i="5"/>
  <c r="AT100" i="5"/>
  <c r="AG61" i="5"/>
  <c r="AF62" i="5" s="1"/>
  <c r="AG59" i="5"/>
  <c r="AG63" i="4"/>
  <c r="AF64" i="4" s="1"/>
  <c r="AE65" i="4" s="1"/>
  <c r="AG61" i="4"/>
  <c r="AQ95" i="4"/>
  <c r="AP96" i="4" s="1"/>
  <c r="AO97" i="4" s="1"/>
  <c r="AQ93" i="4"/>
  <c r="AR104" i="4"/>
  <c r="AQ105" i="4" s="1"/>
  <c r="AR102" i="4"/>
  <c r="AK83" i="4"/>
  <c r="AE57" i="4"/>
  <c r="AE55" i="4"/>
  <c r="AO89" i="4"/>
  <c r="AQ102" i="4"/>
  <c r="AP103" i="4" s="1"/>
  <c r="AQ100" i="4"/>
  <c r="AA45" i="4"/>
  <c r="AA43" i="4"/>
  <c r="AA43" i="5" s="1"/>
  <c r="AN95" i="4"/>
  <c r="AK75" i="4"/>
  <c r="AJ76" i="4" s="1"/>
  <c r="AI77" i="4" s="1"/>
  <c r="AH78" i="4" s="1"/>
  <c r="AK73" i="4"/>
  <c r="AA47" i="4" l="1"/>
  <c r="Z46" i="4" s="1"/>
  <c r="AS101" i="5"/>
  <c r="AS99" i="5"/>
  <c r="AV108" i="5"/>
  <c r="AU109" i="5" s="1"/>
  <c r="AV106" i="5"/>
  <c r="AJ72" i="5"/>
  <c r="AI73" i="5" s="1"/>
  <c r="AJ70" i="5"/>
  <c r="AC51" i="5"/>
  <c r="AB52" i="5" s="1"/>
  <c r="AC49" i="5"/>
  <c r="AO87" i="5"/>
  <c r="AO85" i="5"/>
  <c r="AL80" i="5"/>
  <c r="AL78" i="5"/>
  <c r="AQ93" i="5"/>
  <c r="AP94" i="5" s="1"/>
  <c r="AQ91" i="5"/>
  <c r="AG65" i="5"/>
  <c r="AF60" i="5"/>
  <c r="AE61" i="5" s="1"/>
  <c r="AF58" i="5"/>
  <c r="AA45" i="5"/>
  <c r="Z42" i="5"/>
  <c r="AQ103" i="4"/>
  <c r="AP104" i="4" s="1"/>
  <c r="AQ101" i="4"/>
  <c r="AD56" i="4"/>
  <c r="AD54" i="4"/>
  <c r="Z44" i="4"/>
  <c r="Z42" i="4"/>
  <c r="AP94" i="4"/>
  <c r="AO95" i="4" s="1"/>
  <c r="AN96" i="4" s="1"/>
  <c r="AP92" i="4"/>
  <c r="AN88" i="4"/>
  <c r="AP101" i="4"/>
  <c r="AO102" i="4" s="1"/>
  <c r="AP99" i="4"/>
  <c r="AF62" i="4"/>
  <c r="AE63" i="4" s="1"/>
  <c r="AD64" i="4" s="1"/>
  <c r="AF60" i="4"/>
  <c r="AM94" i="4"/>
  <c r="AJ82" i="4"/>
  <c r="AJ74" i="4"/>
  <c r="AI75" i="4" s="1"/>
  <c r="AH76" i="4" s="1"/>
  <c r="AG77" i="4" s="1"/>
  <c r="AJ72" i="4"/>
  <c r="AA47" i="5" l="1"/>
  <c r="Z48" i="5" s="1"/>
  <c r="Z48" i="4"/>
  <c r="Y47" i="4" s="1"/>
  <c r="Y45" i="4"/>
  <c r="AK79" i="5"/>
  <c r="AK77" i="5"/>
  <c r="AI71" i="5"/>
  <c r="AH72" i="5" s="1"/>
  <c r="AI69" i="5"/>
  <c r="AF64" i="5"/>
  <c r="AN86" i="5"/>
  <c r="AN84" i="5"/>
  <c r="AU107" i="5"/>
  <c r="AT108" i="5" s="1"/>
  <c r="AU105" i="5"/>
  <c r="AP92" i="5"/>
  <c r="AO93" i="5" s="1"/>
  <c r="AP90" i="5"/>
  <c r="AE59" i="5"/>
  <c r="AD60" i="5" s="1"/>
  <c r="AE57" i="5"/>
  <c r="AB50" i="5"/>
  <c r="AB48" i="5"/>
  <c r="AR100" i="5"/>
  <c r="AR98" i="5"/>
  <c r="Y43" i="4"/>
  <c r="Z44" i="5"/>
  <c r="AI81" i="4"/>
  <c r="AL93" i="4"/>
  <c r="AM87" i="4"/>
  <c r="AC55" i="4"/>
  <c r="AC53" i="4"/>
  <c r="AO100" i="4"/>
  <c r="AN101" i="4" s="1"/>
  <c r="AO98" i="4"/>
  <c r="AI73" i="4"/>
  <c r="AH74" i="4" s="1"/>
  <c r="AG75" i="4" s="1"/>
  <c r="AF76" i="4" s="1"/>
  <c r="AI71" i="4"/>
  <c r="AE61" i="4"/>
  <c r="AD62" i="4" s="1"/>
  <c r="AC63" i="4" s="1"/>
  <c r="AE59" i="4"/>
  <c r="AP102" i="4"/>
  <c r="AO103" i="4" s="1"/>
  <c r="AP100" i="4"/>
  <c r="AO93" i="4"/>
  <c r="AN94" i="4" s="1"/>
  <c r="AM95" i="4" s="1"/>
  <c r="AO91" i="4"/>
  <c r="X46" i="4" l="1"/>
  <c r="Z46" i="5"/>
  <c r="Y47" i="5" s="1"/>
  <c r="X44" i="4"/>
  <c r="W45" i="4" s="1"/>
  <c r="AE63" i="5"/>
  <c r="AQ99" i="5"/>
  <c r="AQ97" i="5"/>
  <c r="AO91" i="5"/>
  <c r="AN92" i="5" s="1"/>
  <c r="AO89" i="5"/>
  <c r="AH70" i="5"/>
  <c r="AG71" i="5" s="1"/>
  <c r="AH68" i="5"/>
  <c r="AT106" i="5"/>
  <c r="AS107" i="5" s="1"/>
  <c r="AT104" i="5"/>
  <c r="AM85" i="5"/>
  <c r="AM83" i="5"/>
  <c r="AJ78" i="5"/>
  <c r="AJ76" i="5"/>
  <c r="AD58" i="5"/>
  <c r="AC59" i="5" s="1"/>
  <c r="AD56" i="5"/>
  <c r="Y43" i="5"/>
  <c r="AN92" i="4"/>
  <c r="AM93" i="4" s="1"/>
  <c r="AL94" i="4" s="1"/>
  <c r="AN90" i="4"/>
  <c r="AL86" i="4"/>
  <c r="AH72" i="4"/>
  <c r="AG73" i="4" s="1"/>
  <c r="AF74" i="4" s="1"/>
  <c r="AE75" i="4" s="1"/>
  <c r="AH70" i="4"/>
  <c r="AK92" i="4"/>
  <c r="AO101" i="4"/>
  <c r="AN102" i="4" s="1"/>
  <c r="AO99" i="4"/>
  <c r="AN99" i="4"/>
  <c r="AM100" i="4" s="1"/>
  <c r="AN97" i="4"/>
  <c r="AH80" i="4"/>
  <c r="AD60" i="4"/>
  <c r="AC61" i="4" s="1"/>
  <c r="AB62" i="4" s="1"/>
  <c r="AD58" i="4"/>
  <c r="AB54" i="4"/>
  <c r="AB52" i="4"/>
  <c r="Y45" i="5" l="1"/>
  <c r="X46" i="5" s="1"/>
  <c r="AS105" i="5"/>
  <c r="AR106" i="5" s="1"/>
  <c r="AS103" i="5"/>
  <c r="AN90" i="5"/>
  <c r="AM91" i="5" s="1"/>
  <c r="AN88" i="5"/>
  <c r="AP98" i="5"/>
  <c r="AP96" i="5"/>
  <c r="AD62" i="5"/>
  <c r="AI77" i="5"/>
  <c r="AI75" i="5"/>
  <c r="AL84" i="5"/>
  <c r="AL82" i="5"/>
  <c r="AC57" i="5"/>
  <c r="AB58" i="5" s="1"/>
  <c r="AC55" i="5"/>
  <c r="AG69" i="5"/>
  <c r="AF70" i="5" s="1"/>
  <c r="AG67" i="5"/>
  <c r="AG71" i="4"/>
  <c r="AF72" i="4" s="1"/>
  <c r="AE73" i="4" s="1"/>
  <c r="AD74" i="4" s="1"/>
  <c r="AG69" i="4"/>
  <c r="AG79" i="4"/>
  <c r="AM98" i="4"/>
  <c r="AL99" i="4" s="1"/>
  <c r="AM96" i="4"/>
  <c r="AK85" i="4"/>
  <c r="AA53" i="4"/>
  <c r="AA53" i="5" s="1"/>
  <c r="AA51" i="4"/>
  <c r="AA51" i="5" s="1"/>
  <c r="AN100" i="4"/>
  <c r="AM101" i="4" s="1"/>
  <c r="AN98" i="4"/>
  <c r="AM91" i="4"/>
  <c r="AL92" i="4" s="1"/>
  <c r="AK93" i="4" s="1"/>
  <c r="AM89" i="4"/>
  <c r="AC59" i="4"/>
  <c r="AB60" i="4" s="1"/>
  <c r="AA61" i="4" s="1"/>
  <c r="AA61" i="5" s="1"/>
  <c r="AC57" i="4"/>
  <c r="AJ91" i="4"/>
  <c r="X44" i="5" l="1"/>
  <c r="W45" i="5" s="1"/>
  <c r="AF68" i="5"/>
  <c r="AE69" i="5" s="1"/>
  <c r="AF66" i="5"/>
  <c r="AM89" i="5"/>
  <c r="AL90" i="5" s="1"/>
  <c r="AM87" i="5"/>
  <c r="AH76" i="5"/>
  <c r="AH74" i="5"/>
  <c r="AB56" i="5"/>
  <c r="AB54" i="5"/>
  <c r="AC61" i="5"/>
  <c r="AR104" i="5"/>
  <c r="AQ105" i="5" s="1"/>
  <c r="AR102" i="5"/>
  <c r="AK83" i="5"/>
  <c r="AK81" i="5"/>
  <c r="AO97" i="5"/>
  <c r="AO95" i="5"/>
  <c r="Z52" i="5"/>
  <c r="Z50" i="5"/>
  <c r="AF78" i="4"/>
  <c r="AL97" i="4"/>
  <c r="AK98" i="4" s="1"/>
  <c r="AL95" i="4"/>
  <c r="AL90" i="4"/>
  <c r="AK91" i="4" s="1"/>
  <c r="AJ92" i="4" s="1"/>
  <c r="AL88" i="4"/>
  <c r="AM99" i="4"/>
  <c r="AL100" i="4" s="1"/>
  <c r="AM97" i="4"/>
  <c r="Z52" i="4"/>
  <c r="Z50" i="4"/>
  <c r="AI90" i="4"/>
  <c r="AF70" i="4"/>
  <c r="AE71" i="4" s="1"/>
  <c r="AD72" i="4" s="1"/>
  <c r="AC73" i="4" s="1"/>
  <c r="AF68" i="4"/>
  <c r="AB58" i="4"/>
  <c r="AA59" i="4" s="1"/>
  <c r="AB56" i="4"/>
  <c r="AJ84" i="4"/>
  <c r="AN96" i="5" l="1"/>
  <c r="AN94" i="5"/>
  <c r="AG75" i="5"/>
  <c r="AG73" i="5"/>
  <c r="AL88" i="5"/>
  <c r="AK89" i="5" s="1"/>
  <c r="AL86" i="5"/>
  <c r="AJ82" i="5"/>
  <c r="AJ80" i="5"/>
  <c r="AQ103" i="5"/>
  <c r="AP104" i="5" s="1"/>
  <c r="AQ101" i="5"/>
  <c r="AE67" i="5"/>
  <c r="AD68" i="5" s="1"/>
  <c r="AE65" i="5"/>
  <c r="AB60" i="5"/>
  <c r="Y51" i="5"/>
  <c r="Y49" i="5"/>
  <c r="Z60" i="4"/>
  <c r="AA59" i="5"/>
  <c r="Z60" i="5" s="1"/>
  <c r="AE69" i="4"/>
  <c r="AD70" i="4" s="1"/>
  <c r="AC71" i="4" s="1"/>
  <c r="AB72" i="4" s="1"/>
  <c r="AE67" i="4"/>
  <c r="AK89" i="4"/>
  <c r="AJ90" i="4" s="1"/>
  <c r="AI91" i="4" s="1"/>
  <c r="AK87" i="4"/>
  <c r="AI83" i="4"/>
  <c r="AK96" i="4"/>
  <c r="AJ97" i="4" s="1"/>
  <c r="AK94" i="4"/>
  <c r="AH89" i="4"/>
  <c r="Y51" i="4"/>
  <c r="Y49" i="4"/>
  <c r="AE77" i="4"/>
  <c r="AA57" i="4"/>
  <c r="AA55" i="4"/>
  <c r="AA55" i="5" s="1"/>
  <c r="AL98" i="4"/>
  <c r="AK99" i="4" s="1"/>
  <c r="AL96" i="4"/>
  <c r="AP102" i="5" l="1"/>
  <c r="AO103" i="5" s="1"/>
  <c r="AP100" i="5"/>
  <c r="AK87" i="5"/>
  <c r="AJ88" i="5" s="1"/>
  <c r="AK85" i="5"/>
  <c r="AF74" i="5"/>
  <c r="AF72" i="5"/>
  <c r="AD66" i="5"/>
  <c r="AC67" i="5" s="1"/>
  <c r="AD64" i="5"/>
  <c r="AI81" i="5"/>
  <c r="AI79" i="5"/>
  <c r="AM95" i="5"/>
  <c r="AM93" i="5"/>
  <c r="Z54" i="5"/>
  <c r="X50" i="5"/>
  <c r="X48" i="5"/>
  <c r="Z58" i="4"/>
  <c r="Y59" i="4" s="1"/>
  <c r="AA57" i="5"/>
  <c r="Z58" i="5" s="1"/>
  <c r="Y59" i="5" s="1"/>
  <c r="X50" i="4"/>
  <c r="X48" i="4"/>
  <c r="AJ88" i="4"/>
  <c r="AI89" i="4" s="1"/>
  <c r="AH90" i="4" s="1"/>
  <c r="AJ86" i="4"/>
  <c r="AJ95" i="4"/>
  <c r="AI96" i="4" s="1"/>
  <c r="AJ93" i="4"/>
  <c r="AK97" i="4"/>
  <c r="AJ98" i="4" s="1"/>
  <c r="AK95" i="4"/>
  <c r="AD76" i="4"/>
  <c r="AH82" i="4"/>
  <c r="AG88" i="4"/>
  <c r="Z56" i="4"/>
  <c r="Z54" i="4"/>
  <c r="AD68" i="4"/>
  <c r="AC69" i="4" s="1"/>
  <c r="AB70" i="4" s="1"/>
  <c r="AA71" i="4" s="1"/>
  <c r="AA71" i="5" s="1"/>
  <c r="AD66" i="4"/>
  <c r="AE73" i="5" l="1"/>
  <c r="AE71" i="5"/>
  <c r="AH80" i="5"/>
  <c r="AH78" i="5"/>
  <c r="AJ86" i="5"/>
  <c r="AI87" i="5" s="1"/>
  <c r="AJ84" i="5"/>
  <c r="AL94" i="5"/>
  <c r="AL92" i="5"/>
  <c r="AO101" i="5"/>
  <c r="AN102" i="5" s="1"/>
  <c r="AO99" i="5"/>
  <c r="AC65" i="5"/>
  <c r="AB66" i="5" s="1"/>
  <c r="AC63" i="5"/>
  <c r="W49" i="5"/>
  <c r="W47" i="5"/>
  <c r="Y57" i="4"/>
  <c r="X58" i="4" s="1"/>
  <c r="Y53" i="5"/>
  <c r="Z56" i="5"/>
  <c r="Y57" i="5" s="1"/>
  <c r="X58" i="5" s="1"/>
  <c r="AG81" i="4"/>
  <c r="AI87" i="4"/>
  <c r="AH88" i="4" s="1"/>
  <c r="AG89" i="4" s="1"/>
  <c r="AI85" i="4"/>
  <c r="AI94" i="4"/>
  <c r="AH95" i="4" s="1"/>
  <c r="AI92" i="4"/>
  <c r="AC67" i="4"/>
  <c r="AB68" i="4" s="1"/>
  <c r="AA69" i="4" s="1"/>
  <c r="AC65" i="4"/>
  <c r="AC75" i="4"/>
  <c r="Y55" i="4"/>
  <c r="Y53" i="4"/>
  <c r="W49" i="4"/>
  <c r="W47" i="4"/>
  <c r="AF87" i="4"/>
  <c r="AJ96" i="4"/>
  <c r="AI97" i="4" s="1"/>
  <c r="AJ94" i="4"/>
  <c r="X56" i="4" l="1"/>
  <c r="W57" i="4" s="1"/>
  <c r="AN100" i="5"/>
  <c r="AM101" i="5" s="1"/>
  <c r="AN98" i="5"/>
  <c r="AD72" i="5"/>
  <c r="AD70" i="5"/>
  <c r="Z70" i="4"/>
  <c r="AA69" i="5"/>
  <c r="AK93" i="5"/>
  <c r="AK91" i="5"/>
  <c r="AG79" i="5"/>
  <c r="AG77" i="5"/>
  <c r="AB64" i="5"/>
  <c r="AB62" i="5"/>
  <c r="AI85" i="5"/>
  <c r="AH86" i="5" s="1"/>
  <c r="AI83" i="5"/>
  <c r="Y55" i="5"/>
  <c r="X54" i="5" s="1"/>
  <c r="X52" i="5"/>
  <c r="V48" i="5"/>
  <c r="V46" i="5"/>
  <c r="AB74" i="4"/>
  <c r="AH86" i="4"/>
  <c r="AG87" i="4" s="1"/>
  <c r="AF88" i="4" s="1"/>
  <c r="AH84" i="4"/>
  <c r="AH93" i="4"/>
  <c r="AG94" i="4" s="1"/>
  <c r="AH91" i="4"/>
  <c r="AE86" i="4"/>
  <c r="AB66" i="4"/>
  <c r="AA67" i="4" s="1"/>
  <c r="AB64" i="4"/>
  <c r="AF80" i="4"/>
  <c r="V48" i="4"/>
  <c r="V46" i="4"/>
  <c r="X54" i="4"/>
  <c r="W55" i="4" s="1"/>
  <c r="V56" i="4" s="1"/>
  <c r="X52" i="4"/>
  <c r="AI95" i="4"/>
  <c r="AH96" i="4" s="1"/>
  <c r="AI93" i="4"/>
  <c r="AG85" i="4" l="1"/>
  <c r="AF86" i="4" s="1"/>
  <c r="AE87" i="4" s="1"/>
  <c r="X56" i="5"/>
  <c r="W57" i="5" s="1"/>
  <c r="AC71" i="5"/>
  <c r="AC69" i="5"/>
  <c r="AM99" i="5"/>
  <c r="AL100" i="5" s="1"/>
  <c r="AM97" i="5"/>
  <c r="AF78" i="5"/>
  <c r="AF76" i="5"/>
  <c r="AJ92" i="5"/>
  <c r="AJ90" i="5"/>
  <c r="Z68" i="4"/>
  <c r="Y69" i="4" s="1"/>
  <c r="AA67" i="5"/>
  <c r="Z68" i="5" s="1"/>
  <c r="AH84" i="5"/>
  <c r="AG85" i="5" s="1"/>
  <c r="AH82" i="5"/>
  <c r="U47" i="5"/>
  <c r="W53" i="5"/>
  <c r="W51" i="5"/>
  <c r="AA65" i="4"/>
  <c r="AA63" i="4"/>
  <c r="AA63" i="5" s="1"/>
  <c r="AA73" i="4"/>
  <c r="AA73" i="5" s="1"/>
  <c r="AE79" i="4"/>
  <c r="W53" i="4"/>
  <c r="V54" i="4" s="1"/>
  <c r="U55" i="4" s="1"/>
  <c r="W51" i="4"/>
  <c r="AD85" i="4"/>
  <c r="AG83" i="4"/>
  <c r="AH94" i="4"/>
  <c r="AG95" i="4" s="1"/>
  <c r="AH92" i="4"/>
  <c r="U47" i="4"/>
  <c r="AG92" i="4"/>
  <c r="AF93" i="4" s="1"/>
  <c r="AG90" i="4"/>
  <c r="W55" i="5" l="1"/>
  <c r="V56" i="5" s="1"/>
  <c r="AF84" i="4"/>
  <c r="Z66" i="4"/>
  <c r="Y67" i="4" s="1"/>
  <c r="X68" i="4" s="1"/>
  <c r="AA65" i="5"/>
  <c r="Z66" i="5" s="1"/>
  <c r="Y67" i="5" s="1"/>
  <c r="AL98" i="5"/>
  <c r="AK99" i="5" s="1"/>
  <c r="AL96" i="5"/>
  <c r="AG83" i="5"/>
  <c r="AF84" i="5" s="1"/>
  <c r="AG81" i="5"/>
  <c r="AI91" i="5"/>
  <c r="AI89" i="5"/>
  <c r="AB70" i="5"/>
  <c r="Z72" i="5" s="1"/>
  <c r="AB68" i="5"/>
  <c r="Z70" i="5" s="1"/>
  <c r="Z62" i="5"/>
  <c r="AE77" i="5"/>
  <c r="AE75" i="5"/>
  <c r="V52" i="5"/>
  <c r="V50" i="5"/>
  <c r="AD78" i="4"/>
  <c r="Z72" i="4"/>
  <c r="AF91" i="4"/>
  <c r="AE92" i="4" s="1"/>
  <c r="AF89" i="4"/>
  <c r="AE85" i="4"/>
  <c r="AD86" i="4" s="1"/>
  <c r="AF82" i="4"/>
  <c r="AC84" i="4"/>
  <c r="V52" i="4"/>
  <c r="U53" i="4" s="1"/>
  <c r="T54" i="4" s="1"/>
  <c r="V50" i="4"/>
  <c r="Z64" i="4"/>
  <c r="Y65" i="4" s="1"/>
  <c r="X66" i="4" s="1"/>
  <c r="W67" i="4" s="1"/>
  <c r="Z62" i="4"/>
  <c r="AG93" i="4"/>
  <c r="AF94" i="4" s="1"/>
  <c r="AG91" i="4"/>
  <c r="V54" i="5" l="1"/>
  <c r="U55" i="5" s="1"/>
  <c r="Z64" i="5"/>
  <c r="Y65" i="5" s="1"/>
  <c r="X66" i="5" s="1"/>
  <c r="Y71" i="5"/>
  <c r="Y69" i="5"/>
  <c r="AK97" i="5"/>
  <c r="AJ98" i="5" s="1"/>
  <c r="AK95" i="5"/>
  <c r="AH90" i="5"/>
  <c r="AH88" i="5"/>
  <c r="AD76" i="5"/>
  <c r="AD74" i="5"/>
  <c r="Y61" i="5"/>
  <c r="AF82" i="5"/>
  <c r="AE83" i="5" s="1"/>
  <c r="AF80" i="5"/>
  <c r="U51" i="5"/>
  <c r="U49" i="5"/>
  <c r="U53" i="5"/>
  <c r="AE90" i="4"/>
  <c r="AD91" i="4" s="1"/>
  <c r="AE88" i="4"/>
  <c r="U51" i="4"/>
  <c r="T52" i="4" s="1"/>
  <c r="S53" i="4" s="1"/>
  <c r="U49" i="4"/>
  <c r="Y71" i="4"/>
  <c r="AC77" i="4"/>
  <c r="AB83" i="4"/>
  <c r="AE83" i="4"/>
  <c r="AD84" i="4" s="1"/>
  <c r="AC85" i="4" s="1"/>
  <c r="AE81" i="4"/>
  <c r="AF92" i="4"/>
  <c r="AE93" i="4" s="1"/>
  <c r="AF90" i="4"/>
  <c r="Y63" i="4"/>
  <c r="X64" i="4" s="1"/>
  <c r="W65" i="4" s="1"/>
  <c r="V66" i="4" s="1"/>
  <c r="Y61" i="4"/>
  <c r="T54" i="5" l="1"/>
  <c r="Y63" i="5"/>
  <c r="X64" i="5" s="1"/>
  <c r="W65" i="5" s="1"/>
  <c r="X70" i="5"/>
  <c r="X68" i="5"/>
  <c r="AC75" i="5"/>
  <c r="AC73" i="5"/>
  <c r="AE81" i="5"/>
  <c r="AD82" i="5" s="1"/>
  <c r="AE79" i="5"/>
  <c r="AJ96" i="5"/>
  <c r="AI97" i="5" s="1"/>
  <c r="AJ94" i="5"/>
  <c r="X60" i="5"/>
  <c r="AG89" i="5"/>
  <c r="AG87" i="5"/>
  <c r="T50" i="5"/>
  <c r="T48" i="5"/>
  <c r="T52" i="5"/>
  <c r="AE91" i="4"/>
  <c r="AD92" i="4" s="1"/>
  <c r="AE89" i="4"/>
  <c r="X70" i="4"/>
  <c r="T50" i="4"/>
  <c r="S51" i="4" s="1"/>
  <c r="R52" i="4" s="1"/>
  <c r="T48" i="4"/>
  <c r="AD82" i="4"/>
  <c r="AC83" i="4" s="1"/>
  <c r="AB84" i="4" s="1"/>
  <c r="AD80" i="4"/>
  <c r="AA82" i="4"/>
  <c r="X62" i="4"/>
  <c r="W63" i="4" s="1"/>
  <c r="V64" i="4" s="1"/>
  <c r="U65" i="4" s="1"/>
  <c r="X60" i="4"/>
  <c r="AD89" i="4"/>
  <c r="AC90" i="4" s="1"/>
  <c r="AD87" i="4"/>
  <c r="AB76" i="4"/>
  <c r="S53" i="5" l="1"/>
  <c r="X62" i="5"/>
  <c r="W63" i="5" s="1"/>
  <c r="V64" i="5" s="1"/>
  <c r="W69" i="5"/>
  <c r="W67" i="5"/>
  <c r="AD80" i="5"/>
  <c r="AC81" i="5" s="1"/>
  <c r="AD78" i="5"/>
  <c r="S49" i="5"/>
  <c r="AI95" i="5"/>
  <c r="AH96" i="5" s="1"/>
  <c r="AI93" i="5"/>
  <c r="AF88" i="5"/>
  <c r="AF86" i="5"/>
  <c r="AB74" i="5"/>
  <c r="AB72" i="5"/>
  <c r="W59" i="5"/>
  <c r="S49" i="4"/>
  <c r="R50" i="4" s="1"/>
  <c r="Q51" i="4" s="1"/>
  <c r="S51" i="5"/>
  <c r="Z81" i="4"/>
  <c r="W69" i="4"/>
  <c r="W61" i="4"/>
  <c r="V62" i="4" s="1"/>
  <c r="U63" i="4" s="1"/>
  <c r="T64" i="4" s="1"/>
  <c r="W59" i="4"/>
  <c r="AA75" i="4"/>
  <c r="AA75" i="5" s="1"/>
  <c r="AC81" i="4"/>
  <c r="AB82" i="4" s="1"/>
  <c r="AA83" i="4" s="1"/>
  <c r="AA83" i="5" s="1"/>
  <c r="AC79" i="4"/>
  <c r="AD90" i="4"/>
  <c r="AC91" i="4" s="1"/>
  <c r="AD88" i="4"/>
  <c r="AC88" i="4"/>
  <c r="AB89" i="4" s="1"/>
  <c r="AC86" i="4"/>
  <c r="R52" i="5" l="1"/>
  <c r="W61" i="5"/>
  <c r="V62" i="5" s="1"/>
  <c r="U63" i="5" s="1"/>
  <c r="V68" i="5"/>
  <c r="V66" i="5"/>
  <c r="V58" i="5"/>
  <c r="AE87" i="5"/>
  <c r="AE85" i="5"/>
  <c r="Z74" i="5"/>
  <c r="AC79" i="5"/>
  <c r="AB80" i="5" s="1"/>
  <c r="AC77" i="5"/>
  <c r="AH94" i="5"/>
  <c r="AG95" i="5" s="1"/>
  <c r="AH92" i="5"/>
  <c r="R50" i="5"/>
  <c r="Q51" i="5" s="1"/>
  <c r="V60" i="4"/>
  <c r="U61" i="4" s="1"/>
  <c r="T62" i="4" s="1"/>
  <c r="S63" i="4" s="1"/>
  <c r="V58" i="4"/>
  <c r="Y80" i="4"/>
  <c r="AC89" i="4"/>
  <c r="AB90" i="4" s="1"/>
  <c r="AC87" i="4"/>
  <c r="V68" i="4"/>
  <c r="AB80" i="4"/>
  <c r="AA81" i="4" s="1"/>
  <c r="AB78" i="4"/>
  <c r="Z74" i="4"/>
  <c r="AB87" i="4"/>
  <c r="AA88" i="4" s="1"/>
  <c r="AB85" i="4"/>
  <c r="V60" i="5" l="1"/>
  <c r="U61" i="5" s="1"/>
  <c r="T62" i="5" s="1"/>
  <c r="U67" i="5"/>
  <c r="U65" i="5"/>
  <c r="Y73" i="5"/>
  <c r="Z82" i="4"/>
  <c r="AA81" i="5"/>
  <c r="Z82" i="5" s="1"/>
  <c r="U57" i="5"/>
  <c r="AB78" i="5"/>
  <c r="AB76" i="5"/>
  <c r="AD86" i="5"/>
  <c r="AD84" i="5"/>
  <c r="AG93" i="5"/>
  <c r="AF94" i="5" s="1"/>
  <c r="AG91" i="5"/>
  <c r="X79" i="4"/>
  <c r="U67" i="4"/>
  <c r="Y73" i="4"/>
  <c r="U59" i="4"/>
  <c r="T60" i="4" s="1"/>
  <c r="S61" i="4" s="1"/>
  <c r="R62" i="4" s="1"/>
  <c r="U57" i="4"/>
  <c r="AA86" i="4"/>
  <c r="Z87" i="4" s="1"/>
  <c r="AA84" i="4"/>
  <c r="AB88" i="4"/>
  <c r="AA89" i="4" s="1"/>
  <c r="AA89" i="5" s="1"/>
  <c r="AB86" i="4"/>
  <c r="AA79" i="4"/>
  <c r="AA77" i="4"/>
  <c r="AA77" i="5" s="1"/>
  <c r="Z76" i="5" s="1"/>
  <c r="U59" i="5" l="1"/>
  <c r="T60" i="5" s="1"/>
  <c r="S61" i="5" s="1"/>
  <c r="T66" i="5"/>
  <c r="T64" i="5"/>
  <c r="AF92" i="5"/>
  <c r="AE93" i="5" s="1"/>
  <c r="AF90" i="5"/>
  <c r="T56" i="5"/>
  <c r="Z80" i="4"/>
  <c r="Y81" i="4" s="1"/>
  <c r="AA79" i="5"/>
  <c r="Z80" i="5" s="1"/>
  <c r="Y81" i="5" s="1"/>
  <c r="X72" i="5"/>
  <c r="AC85" i="5"/>
  <c r="AC83" i="5"/>
  <c r="Y75" i="5"/>
  <c r="X74" i="5" s="1"/>
  <c r="Z78" i="4"/>
  <c r="Z76" i="4"/>
  <c r="X72" i="4"/>
  <c r="T66" i="4"/>
  <c r="AA87" i="4"/>
  <c r="AA85" i="4"/>
  <c r="AA85" i="5" s="1"/>
  <c r="Z85" i="4"/>
  <c r="Y86" i="4" s="1"/>
  <c r="Z83" i="4"/>
  <c r="W78" i="4"/>
  <c r="T58" i="4"/>
  <c r="S59" i="4" s="1"/>
  <c r="R60" i="4" s="1"/>
  <c r="Q61" i="4" s="1"/>
  <c r="T56" i="4"/>
  <c r="T58" i="5" l="1"/>
  <c r="S59" i="5" s="1"/>
  <c r="R60" i="5" s="1"/>
  <c r="Z78" i="5"/>
  <c r="Y79" i="5" s="1"/>
  <c r="X80" i="5" s="1"/>
  <c r="S65" i="5"/>
  <c r="S63" i="5"/>
  <c r="AB84" i="5"/>
  <c r="AB82" i="5"/>
  <c r="Z84" i="5" s="1"/>
  <c r="S55" i="5"/>
  <c r="Z88" i="4"/>
  <c r="AA87" i="5"/>
  <c r="Z88" i="5" s="1"/>
  <c r="W73" i="5"/>
  <c r="W71" i="5"/>
  <c r="Y79" i="4"/>
  <c r="X80" i="4" s="1"/>
  <c r="AE91" i="5"/>
  <c r="AD92" i="5" s="1"/>
  <c r="AE89" i="5"/>
  <c r="V77" i="4"/>
  <c r="W71" i="4"/>
  <c r="S57" i="4"/>
  <c r="R58" i="4" s="1"/>
  <c r="Q59" i="4" s="1"/>
  <c r="P60" i="4" s="1"/>
  <c r="S55" i="4"/>
  <c r="S65" i="4"/>
  <c r="Y84" i="4"/>
  <c r="X85" i="4" s="1"/>
  <c r="Y82" i="4"/>
  <c r="Y77" i="4"/>
  <c r="Y75" i="4"/>
  <c r="Z86" i="4"/>
  <c r="Z84" i="4"/>
  <c r="S57" i="5" l="1"/>
  <c r="R58" i="5" s="1"/>
  <c r="Q59" i="5" s="1"/>
  <c r="Y77" i="5"/>
  <c r="X76" i="5" s="1"/>
  <c r="Y87" i="4"/>
  <c r="R64" i="5"/>
  <c r="R62" i="5"/>
  <c r="R54" i="5"/>
  <c r="V72" i="5"/>
  <c r="V70" i="5"/>
  <c r="Y83" i="5"/>
  <c r="AD90" i="5"/>
  <c r="AC91" i="5" s="1"/>
  <c r="AD88" i="5"/>
  <c r="X78" i="4"/>
  <c r="W79" i="4" s="1"/>
  <c r="Z86" i="5"/>
  <c r="Y87" i="5" s="1"/>
  <c r="R56" i="4"/>
  <c r="Q57" i="4" s="1"/>
  <c r="P58" i="4" s="1"/>
  <c r="O59" i="4" s="1"/>
  <c r="R54" i="4"/>
  <c r="V70" i="4"/>
  <c r="X83" i="4"/>
  <c r="W84" i="4" s="1"/>
  <c r="X81" i="4"/>
  <c r="Y85" i="4"/>
  <c r="Y83" i="4"/>
  <c r="X76" i="4"/>
  <c r="X74" i="4"/>
  <c r="U76" i="4"/>
  <c r="R64" i="4"/>
  <c r="R56" i="5" l="1"/>
  <c r="Q57" i="5" s="1"/>
  <c r="P58" i="5" s="1"/>
  <c r="X78" i="5"/>
  <c r="W79" i="5" s="1"/>
  <c r="X86" i="4"/>
  <c r="W77" i="4"/>
  <c r="V78" i="4" s="1"/>
  <c r="Q63" i="5"/>
  <c r="Q61" i="5"/>
  <c r="W75" i="5"/>
  <c r="U71" i="5"/>
  <c r="U69" i="5"/>
  <c r="AC89" i="5"/>
  <c r="AB90" i="5" s="1"/>
  <c r="AC87" i="5"/>
  <c r="X82" i="5"/>
  <c r="Q53" i="5"/>
  <c r="Y85" i="5"/>
  <c r="X86" i="5" s="1"/>
  <c r="W82" i="4"/>
  <c r="V83" i="4" s="1"/>
  <c r="W80" i="4"/>
  <c r="Q63" i="4"/>
  <c r="T75" i="4"/>
  <c r="U69" i="4"/>
  <c r="W75" i="4"/>
  <c r="W73" i="4"/>
  <c r="Q55" i="4"/>
  <c r="P56" i="4" s="1"/>
  <c r="O57" i="4" s="1"/>
  <c r="N58" i="4" s="1"/>
  <c r="Q53" i="4"/>
  <c r="X84" i="4"/>
  <c r="X82" i="4"/>
  <c r="W77" i="5" l="1"/>
  <c r="V78" i="5" s="1"/>
  <c r="Q55" i="5"/>
  <c r="P56" i="5" s="1"/>
  <c r="O57" i="5" s="1"/>
  <c r="W85" i="4"/>
  <c r="V76" i="4"/>
  <c r="U77" i="4" s="1"/>
  <c r="P62" i="5"/>
  <c r="P60" i="5"/>
  <c r="X84" i="5"/>
  <c r="W85" i="5" s="1"/>
  <c r="AB88" i="5"/>
  <c r="AB86" i="5"/>
  <c r="T70" i="5"/>
  <c r="T68" i="5"/>
  <c r="P52" i="5"/>
  <c r="V74" i="5"/>
  <c r="W81" i="5"/>
  <c r="W83" i="4"/>
  <c r="V84" i="4" s="1"/>
  <c r="W81" i="4"/>
  <c r="P54" i="4"/>
  <c r="O55" i="4" s="1"/>
  <c r="N56" i="4" s="1"/>
  <c r="M57" i="4" s="1"/>
  <c r="P52" i="4"/>
  <c r="P62" i="4"/>
  <c r="S74" i="4"/>
  <c r="T68" i="4"/>
  <c r="V74" i="4"/>
  <c r="V72" i="4"/>
  <c r="V81" i="4"/>
  <c r="U82" i="4" s="1"/>
  <c r="V79" i="4"/>
  <c r="U75" i="4" l="1"/>
  <c r="T76" i="4" s="1"/>
  <c r="V76" i="5"/>
  <c r="U77" i="5" s="1"/>
  <c r="P54" i="5"/>
  <c r="O55" i="5" s="1"/>
  <c r="N56" i="5" s="1"/>
  <c r="W83" i="5"/>
  <c r="V84" i="5" s="1"/>
  <c r="O61" i="5"/>
  <c r="O59" i="5"/>
  <c r="S69" i="5"/>
  <c r="S67" i="5"/>
  <c r="V80" i="5"/>
  <c r="U73" i="5"/>
  <c r="U80" i="4"/>
  <c r="T81" i="4" s="1"/>
  <c r="U78" i="4"/>
  <c r="O53" i="4"/>
  <c r="N54" i="4" s="1"/>
  <c r="M55" i="4" s="1"/>
  <c r="L56" i="4" s="1"/>
  <c r="V82" i="4"/>
  <c r="U83" i="4" s="1"/>
  <c r="V80" i="4"/>
  <c r="O61" i="4"/>
  <c r="U73" i="4"/>
  <c r="T74" i="4" s="1"/>
  <c r="U71" i="4"/>
  <c r="S67" i="4"/>
  <c r="R73" i="4"/>
  <c r="U75" i="5" l="1"/>
  <c r="T76" i="5" s="1"/>
  <c r="S75" i="4"/>
  <c r="V82" i="5"/>
  <c r="U83" i="5" s="1"/>
  <c r="O53" i="5"/>
  <c r="N54" i="5" s="1"/>
  <c r="M55" i="5" s="1"/>
  <c r="N60" i="5"/>
  <c r="N58" i="5"/>
  <c r="U79" i="5"/>
  <c r="R68" i="5"/>
  <c r="R66" i="5"/>
  <c r="T72" i="5"/>
  <c r="Q72" i="4"/>
  <c r="U81" i="4"/>
  <c r="T82" i="4" s="1"/>
  <c r="U79" i="4"/>
  <c r="R66" i="4"/>
  <c r="T72" i="4"/>
  <c r="S73" i="4" s="1"/>
  <c r="T70" i="4"/>
  <c r="T79" i="4"/>
  <c r="S80" i="4" s="1"/>
  <c r="T77" i="4"/>
  <c r="N60" i="4"/>
  <c r="T74" i="5" l="1"/>
  <c r="S75" i="5" s="1"/>
  <c r="U81" i="5"/>
  <c r="T82" i="5" s="1"/>
  <c r="R74" i="4"/>
  <c r="M59" i="5"/>
  <c r="M57" i="5"/>
  <c r="S73" i="5"/>
  <c r="R74" i="5" s="1"/>
  <c r="S71" i="5"/>
  <c r="Q67" i="5"/>
  <c r="Q65" i="5"/>
  <c r="T78" i="5"/>
  <c r="Q65" i="4"/>
  <c r="T80" i="4"/>
  <c r="S81" i="4" s="1"/>
  <c r="T78" i="4"/>
  <c r="S78" i="4"/>
  <c r="R79" i="4" s="1"/>
  <c r="S76" i="4"/>
  <c r="P71" i="4"/>
  <c r="M59" i="4"/>
  <c r="S71" i="4"/>
  <c r="R72" i="4" s="1"/>
  <c r="Q73" i="4" s="1"/>
  <c r="S69" i="4"/>
  <c r="T80" i="5" l="1"/>
  <c r="S81" i="5"/>
  <c r="L58" i="5"/>
  <c r="L56" i="5"/>
  <c r="S79" i="5"/>
  <c r="S77" i="5"/>
  <c r="P66" i="5"/>
  <c r="P64" i="5"/>
  <c r="R72" i="5"/>
  <c r="Q73" i="5" s="1"/>
  <c r="R70" i="5"/>
  <c r="S79" i="4"/>
  <c r="R80" i="4" s="1"/>
  <c r="S77" i="4"/>
  <c r="R77" i="4"/>
  <c r="Q78" i="4" s="1"/>
  <c r="R75" i="4"/>
  <c r="L58" i="4"/>
  <c r="R70" i="4"/>
  <c r="Q71" i="4" s="1"/>
  <c r="P72" i="4" s="1"/>
  <c r="R68" i="4"/>
  <c r="P64" i="4"/>
  <c r="O70" i="4"/>
  <c r="R80" i="5" l="1"/>
  <c r="K57" i="5"/>
  <c r="Q71" i="5"/>
  <c r="P72" i="5" s="1"/>
  <c r="Q69" i="5"/>
  <c r="O65" i="5"/>
  <c r="O63" i="5"/>
  <c r="R78" i="5"/>
  <c r="Q79" i="5" s="1"/>
  <c r="R76" i="5"/>
  <c r="N69" i="4"/>
  <c r="Q76" i="4"/>
  <c r="P77" i="4" s="1"/>
  <c r="Q74" i="4"/>
  <c r="Q69" i="4"/>
  <c r="P70" i="4" s="1"/>
  <c r="O71" i="4" s="1"/>
  <c r="Q67" i="4"/>
  <c r="O63" i="4"/>
  <c r="R78" i="4"/>
  <c r="Q79" i="4" s="1"/>
  <c r="R76" i="4"/>
  <c r="K57" i="4"/>
  <c r="Q77" i="5" l="1"/>
  <c r="P78" i="5" s="1"/>
  <c r="Q75" i="5"/>
  <c r="P70" i="5"/>
  <c r="O71" i="5" s="1"/>
  <c r="P68" i="5"/>
  <c r="N64" i="5"/>
  <c r="N62" i="5"/>
  <c r="P75" i="4"/>
  <c r="O76" i="4" s="1"/>
  <c r="P73" i="4"/>
  <c r="Q77" i="4"/>
  <c r="P78" i="4" s="1"/>
  <c r="Q75" i="4"/>
  <c r="M68" i="4"/>
  <c r="P68" i="4"/>
  <c r="O69" i="4" s="1"/>
  <c r="N70" i="4" s="1"/>
  <c r="P66" i="4"/>
  <c r="N62" i="4"/>
  <c r="M63" i="5" l="1"/>
  <c r="M61" i="5"/>
  <c r="P76" i="5"/>
  <c r="O77" i="5" s="1"/>
  <c r="P74" i="5"/>
  <c r="O69" i="5"/>
  <c r="N70" i="5" s="1"/>
  <c r="O67" i="5"/>
  <c r="M61" i="4"/>
  <c r="O74" i="4"/>
  <c r="N75" i="4" s="1"/>
  <c r="O72" i="4"/>
  <c r="P76" i="4"/>
  <c r="O77" i="4" s="1"/>
  <c r="P74" i="4"/>
  <c r="O67" i="4"/>
  <c r="N68" i="4" s="1"/>
  <c r="M69" i="4" s="1"/>
  <c r="O65" i="4"/>
  <c r="L67" i="4"/>
  <c r="N68" i="5" l="1"/>
  <c r="M69" i="5" s="1"/>
  <c r="N66" i="5"/>
  <c r="O75" i="5"/>
  <c r="N76" i="5" s="1"/>
  <c r="O73" i="5"/>
  <c r="L62" i="5"/>
  <c r="L60" i="5"/>
  <c r="O75" i="4"/>
  <c r="N76" i="4" s="1"/>
  <c r="O73" i="4"/>
  <c r="N66" i="4"/>
  <c r="M67" i="4" s="1"/>
  <c r="L68" i="4" s="1"/>
  <c r="N64" i="4"/>
  <c r="N73" i="4"/>
  <c r="M74" i="4" s="1"/>
  <c r="N71" i="4"/>
  <c r="K66" i="4"/>
  <c r="L60" i="4"/>
  <c r="N74" i="5" l="1"/>
  <c r="M75" i="5" s="1"/>
  <c r="N72" i="5"/>
  <c r="M67" i="5"/>
  <c r="L68" i="5" s="1"/>
  <c r="M65" i="5"/>
  <c r="K61" i="5"/>
  <c r="K59" i="5"/>
  <c r="M72" i="4"/>
  <c r="L73" i="4" s="1"/>
  <c r="M70" i="4"/>
  <c r="J65" i="4"/>
  <c r="M65" i="4"/>
  <c r="L66" i="4" s="1"/>
  <c r="K67" i="4" s="1"/>
  <c r="M63" i="4"/>
  <c r="K59" i="4"/>
  <c r="N74" i="4"/>
  <c r="M75" i="4" s="1"/>
  <c r="N72" i="4"/>
  <c r="J60" i="5" l="1"/>
  <c r="J58" i="5"/>
  <c r="L66" i="5"/>
  <c r="K67" i="5" s="1"/>
  <c r="L64" i="5"/>
  <c r="M73" i="5"/>
  <c r="L74" i="5" s="1"/>
  <c r="M71" i="5"/>
  <c r="I64" i="4"/>
  <c r="L64" i="4"/>
  <c r="K65" i="4" s="1"/>
  <c r="J66" i="4" s="1"/>
  <c r="L62" i="4"/>
  <c r="L71" i="4"/>
  <c r="K72" i="4" s="1"/>
  <c r="L69" i="4"/>
  <c r="M73" i="4"/>
  <c r="L74" i="4" s="1"/>
  <c r="M71" i="4"/>
  <c r="J58" i="4"/>
  <c r="I59" i="5" l="1"/>
  <c r="K65" i="5"/>
  <c r="J66" i="5" s="1"/>
  <c r="K63" i="5"/>
  <c r="L72" i="5"/>
  <c r="K73" i="5" s="1"/>
  <c r="L70" i="5"/>
  <c r="K70" i="4"/>
  <c r="J71" i="4" s="1"/>
  <c r="K68" i="4"/>
  <c r="K63" i="4"/>
  <c r="J64" i="4" s="1"/>
  <c r="I65" i="4" s="1"/>
  <c r="K61" i="4"/>
  <c r="H63" i="4"/>
  <c r="L72" i="4"/>
  <c r="K73" i="4" s="1"/>
  <c r="L70" i="4"/>
  <c r="J64" i="5" l="1"/>
  <c r="I65" i="5" s="1"/>
  <c r="J62" i="5"/>
  <c r="K71" i="5"/>
  <c r="J72" i="5" s="1"/>
  <c r="K69" i="5"/>
  <c r="G62" i="4"/>
  <c r="J62" i="4"/>
  <c r="I63" i="4" s="1"/>
  <c r="H64" i="4" s="1"/>
  <c r="J60" i="4"/>
  <c r="K71" i="4"/>
  <c r="J72" i="4" s="1"/>
  <c r="K69" i="4"/>
  <c r="J69" i="4"/>
  <c r="I70" i="4" s="1"/>
  <c r="J67" i="4"/>
  <c r="J70" i="5" l="1"/>
  <c r="I71" i="5" s="1"/>
  <c r="J68" i="5"/>
  <c r="I63" i="5"/>
  <c r="H64" i="5" s="1"/>
  <c r="I61" i="5"/>
  <c r="J70" i="4"/>
  <c r="I71" i="4" s="1"/>
  <c r="J68" i="4"/>
  <c r="I61" i="4"/>
  <c r="H62" i="4" s="1"/>
  <c r="G63" i="4" s="1"/>
  <c r="I59" i="4"/>
  <c r="I68" i="4"/>
  <c r="H69" i="4" s="1"/>
  <c r="I66" i="4"/>
  <c r="I69" i="5" l="1"/>
  <c r="H70" i="5" s="1"/>
  <c r="I67" i="5"/>
  <c r="H62" i="5"/>
  <c r="G63" i="5" s="1"/>
  <c r="H60" i="5"/>
  <c r="H60" i="4"/>
  <c r="G61" i="4" s="1"/>
  <c r="F62" i="4" s="1"/>
  <c r="H67" i="4"/>
  <c r="G68" i="4" s="1"/>
  <c r="H65" i="4"/>
  <c r="I69" i="4"/>
  <c r="H70" i="4" s="1"/>
  <c r="I67" i="4"/>
  <c r="G61" i="5" l="1"/>
  <c r="F62" i="5" s="1"/>
  <c r="H68" i="5"/>
  <c r="G69" i="5" s="1"/>
  <c r="H66" i="5"/>
  <c r="H68" i="4"/>
  <c r="G69" i="4" s="1"/>
  <c r="H66" i="4"/>
  <c r="G66" i="4"/>
  <c r="F67" i="4" s="1"/>
  <c r="G64" i="4"/>
  <c r="G67" i="5" l="1"/>
  <c r="F68" i="5" s="1"/>
  <c r="G65" i="5"/>
  <c r="F65" i="4"/>
  <c r="E66" i="4" s="1"/>
  <c r="D67" i="4" s="1"/>
  <c r="F63" i="4"/>
  <c r="G67" i="4"/>
  <c r="F68" i="4" s="1"/>
  <c r="G65" i="4"/>
  <c r="E64" i="4" l="1"/>
  <c r="D65" i="4" s="1"/>
  <c r="F66" i="5"/>
  <c r="E67" i="5" s="1"/>
  <c r="F64" i="5"/>
  <c r="F66" i="4"/>
  <c r="E67" i="4" s="1"/>
  <c r="F64" i="4"/>
  <c r="E65" i="5" l="1"/>
  <c r="D66" i="5" s="1"/>
  <c r="E63" i="5"/>
  <c r="E65" i="4"/>
  <c r="D66" i="4" s="1"/>
  <c r="E63" i="4"/>
  <c r="D64" i="5" l="1"/>
  <c r="C65" i="5" s="1"/>
  <c r="D64" i="4"/>
  <c r="C6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<sst xmlns="http://schemas.openxmlformats.org/spreadsheetml/2006/main" count="35" uniqueCount="29">
  <si>
    <t>d</t>
  </si>
  <si>
    <t>t</t>
  </si>
  <si>
    <t>R</t>
  </si>
  <si>
    <r>
      <t>R</t>
    </r>
    <r>
      <rPr>
        <vertAlign val="subscript"/>
        <sz val="11"/>
        <color theme="1"/>
        <rFont val="Calibri"/>
        <family val="2"/>
        <charset val="204"/>
        <scheme val="minor"/>
      </rPr>
      <t>ft</t>
    </r>
  </si>
  <si>
    <t>S</t>
  </si>
  <si>
    <t>u</t>
  </si>
  <si>
    <t>T</t>
  </si>
  <si>
    <t>X</t>
  </si>
  <si>
    <t>p</t>
  </si>
  <si>
    <t>N</t>
  </si>
  <si>
    <t>colorful</t>
  </si>
  <si>
    <t>ID</t>
  </si>
  <si>
    <t>PARENT</t>
  </si>
  <si>
    <t>TYPE</t>
  </si>
  <si>
    <t>ROW</t>
  </si>
  <si>
    <t>COL</t>
  </si>
  <si>
    <t>LABEL</t>
  </si>
  <si>
    <t>VALUE</t>
  </si>
  <si>
    <t>PROP</t>
  </si>
  <si>
    <t>D</t>
  </si>
  <si>
    <t>Decision 1</t>
  </si>
  <si>
    <t>Decision 2</t>
  </si>
  <si>
    <t>E</t>
  </si>
  <si>
    <t>Event 1</t>
  </si>
  <si>
    <t>Event 2</t>
  </si>
  <si>
    <t>Event 4</t>
  </si>
  <si>
    <t>Event 5</t>
  </si>
  <si>
    <t>1-p</t>
  </si>
  <si>
    <t>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</si>
</sst>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1" xfId="0" applyBorder="1"/>
    <xf numFmtId="164" fontId="0" fillId="0" borderId="0" xfId="0" applyNumberFormat="1"/>
    <xf numFmtId="44" fontId="0" fillId="0" borderId="0" xfId="0" applyNumberFormat="1"/>
    <xf numFmtId="44" fontId="0" fillId="0" borderId="2" xfId="0" applyNumberFormat="1" applyBorder="1"/>
    <xf numFmtId="0" fontId="0" fillId="0" borderId="3" xfId="0" applyBorder="1"/>
    <xf numFmtId="44" fontId="0" fillId="0" borderId="4" xfId="0" applyNumberFormat="1" applyBorder="1"/>
    <xf numFmtId="0" fontId="0" fillId="0" borderId="2" xfId="0" applyBorder="1"/>
    <xf numFmtId="164" fontId="0" fillId="4" borderId="0" xfId="0" applyNumberFormat="1" applyFill="1"/>
    <xf numFmtId="165" fontId="0" fillId="0" borderId="0" xfId="0" applyNumberFormat="1"/>
    <xf numFmtId="9" fontId="0" fillId="0" borderId="0" xfId="0" applyNumberFormat="1"/>
    <xf numFmtId="9" fontId="0" fillId="2" borderId="0" xfId="0" applyNumberFormat="1" applyFill="1"/>
    <xf numFmtId="44" fontId="0" fillId="2" borderId="0" xfId="1" applyFont="1" applyFill="1" applyBorder="1"/>
    <xf numFmtId="0" fontId="0" fillId="2" borderId="0" xfId="0" applyFill="1"/>
    <xf numFmtId="0" fontId="0" fillId="2" borderId="1" xfId="0" applyFill="1" applyBorder="1"/>
    <xf numFmtId="0" fontId="2" fillId="0" borderId="0" xfId="0" applyFont="1"/>
    <xf numFmtId="44" fontId="0" fillId="4" borderId="0" xfId="0" applyNumberFormat="1" applyFill="1"/>
    <xf numFmtId="0" fontId="0" fillId="0" borderId="5" xfId="0" applyBorder="1"/>
    <xf numFmtId="44" fontId="0" fillId="3" borderId="0" xfId="0" applyNumberFormat="1" applyFill="1"/>
    <xf numFmtId="165" fontId="0" fillId="0" borderId="1" xfId="0" applyNumberFormat="1" applyBorder="1"/>
    <xf numFmtId="1" fontId="0" fillId="0" borderId="4" xfId="0" applyNumberFormat="1" applyBorder="1"/>
    <xf numFmtId="1" fontId="0" fillId="0" borderId="2" xfId="2" applyNumberFormat="1" applyFont="1" applyBorder="1"/>
    <xf numFmtId="1" fontId="0" fillId="0" borderId="2" xfId="0" applyNumberFormat="1" applyBorder="1"/>
    <xf numFmtId="1" fontId="0" fillId="0" borderId="3" xfId="0" applyNumberFormat="1" applyBorder="1"/>
    <xf numFmtId="44" fontId="0" fillId="2" borderId="5" xfId="1" applyFont="1" applyFill="1" applyBorder="1"/>
  </cellXfs>
  <cellStyles count="3">
    <cellStyle name="Comma" xfId="2" builtinId="3"/>
    <cellStyle name="Currency" xfId="1" builtinId="4"/>
    <cellStyle name="Normal" xfId="0" builtinId="0"/>
  </cellStyles>
  <dxfs count="5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CB6E5-876D-4581-9DF4-3233D622D78E}">
  <dimension ref="B1:ALE1009"/>
  <sheetViews>
    <sheetView showGridLines="0" tabSelected="1" zoomScaleNormal="100" workbookViewId="0">
      <selection activeCell="H17" sqref="H17"/>
    </sheetView>
  </sheetViews>
  <sheetFormatPr defaultRowHeight="14.4" x14ac:dyDescent="0.3"/>
  <cols>
    <col min="1963" max="1963" width="2.5546875" customWidth="1"/>
    <col min="1976" max="1976" width="2.5546875" customWidth="1"/>
    <col min="1991" max="1991" width="2.5546875" customWidth="1"/>
  </cols>
  <sheetData>
    <row r="1" spans="2:7" ht="15" thickBot="1" x14ac:dyDescent="0.35">
      <c r="B1" s="1"/>
      <c r="C1" s="1"/>
      <c r="D1" s="1"/>
      <c r="E1" s="1"/>
      <c r="F1" s="1"/>
    </row>
    <row r="2" spans="2:7" x14ac:dyDescent="0.3">
      <c r="B2" s="15" t="s">
        <v>0</v>
      </c>
      <c r="C2" s="11">
        <v>0.6</v>
      </c>
      <c r="E2" t="s">
        <v>1</v>
      </c>
      <c r="F2" s="9">
        <f>C5/C7</f>
        <v>8.3333333333333329E-2</v>
      </c>
      <c r="G2" s="9"/>
    </row>
    <row r="3" spans="2:7" ht="15.6" x14ac:dyDescent="0.35">
      <c r="B3" s="10" t="s">
        <v>2</v>
      </c>
      <c r="C3" s="11">
        <v>0.05</v>
      </c>
      <c r="E3" t="s">
        <v>3</v>
      </c>
      <c r="F3" s="9">
        <f>EXP(F2*C3)</f>
        <v>1.0041753592911185</v>
      </c>
      <c r="G3" s="9"/>
    </row>
    <row r="4" spans="2:7" x14ac:dyDescent="0.3">
      <c r="B4" t="s">
        <v>4</v>
      </c>
      <c r="C4" s="12">
        <v>10</v>
      </c>
      <c r="E4" t="s">
        <v>5</v>
      </c>
      <c r="F4" s="9">
        <f>EXP(C2*SQRT(F2))</f>
        <v>1.1891099436471448</v>
      </c>
      <c r="G4" s="9"/>
    </row>
    <row r="5" spans="2:7" x14ac:dyDescent="0.3">
      <c r="B5" t="s">
        <v>6</v>
      </c>
      <c r="C5" s="13">
        <v>5</v>
      </c>
      <c r="E5" t="s">
        <v>0</v>
      </c>
      <c r="F5" s="9">
        <f>EXP(-C2*SQRT(F2))</f>
        <v>0.84096513139304707</v>
      </c>
      <c r="G5" s="9"/>
    </row>
    <row r="6" spans="2:7" x14ac:dyDescent="0.3">
      <c r="B6" t="s">
        <v>7</v>
      </c>
      <c r="C6" s="12">
        <v>50</v>
      </c>
      <c r="E6" t="s">
        <v>8</v>
      </c>
      <c r="F6" s="9">
        <f>(F3-F5)/(F4-F5)</f>
        <v>0.46879982740903342</v>
      </c>
      <c r="G6" s="9"/>
    </row>
    <row r="7" spans="2:7" ht="15" thickBot="1" x14ac:dyDescent="0.35">
      <c r="B7" s="1" t="s">
        <v>9</v>
      </c>
      <c r="C7" s="14">
        <v>60</v>
      </c>
      <c r="D7" s="1"/>
      <c r="E7" s="1" t="s">
        <v>27</v>
      </c>
      <c r="F7" s="19">
        <f>1-F6</f>
        <v>0.53120017259096652</v>
      </c>
      <c r="G7" s="9"/>
    </row>
    <row r="9" spans="2:7" ht="15" thickBot="1" x14ac:dyDescent="0.35">
      <c r="B9" s="17" t="s">
        <v>28</v>
      </c>
      <c r="C9" s="24">
        <v>20</v>
      </c>
      <c r="D9" s="17"/>
      <c r="E9" s="17"/>
      <c r="F9" s="17"/>
    </row>
    <row r="990" spans="963:963" x14ac:dyDescent="0.3">
      <c r="AKA990" t="s">
        <v>10</v>
      </c>
    </row>
    <row r="1002" spans="986:993" x14ac:dyDescent="0.3">
      <c r="AKX1002" t="s">
        <v>11</v>
      </c>
      <c r="AKY1002" t="s">
        <v>12</v>
      </c>
      <c r="AKZ1002" t="s">
        <v>13</v>
      </c>
      <c r="ALA1002" t="s">
        <v>14</v>
      </c>
      <c r="ALB1002" t="s">
        <v>15</v>
      </c>
      <c r="ALC1002" t="s">
        <v>16</v>
      </c>
      <c r="ALD1002" t="s">
        <v>17</v>
      </c>
      <c r="ALE1002" t="s">
        <v>18</v>
      </c>
    </row>
    <row r="1003" spans="986:993" x14ac:dyDescent="0.3">
      <c r="AKX1003">
        <v>1</v>
      </c>
      <c r="AKY1003">
        <v>3</v>
      </c>
      <c r="AKZ1003" t="s">
        <v>6</v>
      </c>
      <c r="ALA1003">
        <v>2</v>
      </c>
      <c r="ALB1003">
        <v>9</v>
      </c>
      <c r="ALC1003" t="s">
        <v>23</v>
      </c>
      <c r="ALD1003">
        <v>0</v>
      </c>
      <c r="ALE1003">
        <v>0.5</v>
      </c>
    </row>
    <row r="1004" spans="986:993" x14ac:dyDescent="0.3">
      <c r="AKX1004">
        <v>2</v>
      </c>
      <c r="AKY1004">
        <v>3</v>
      </c>
      <c r="AKZ1004" t="s">
        <v>6</v>
      </c>
      <c r="ALA1004">
        <v>7</v>
      </c>
      <c r="ALB1004">
        <v>9</v>
      </c>
      <c r="ALC1004" t="s">
        <v>24</v>
      </c>
      <c r="ALD1004">
        <v>0</v>
      </c>
      <c r="ALE1004">
        <v>0.5</v>
      </c>
    </row>
    <row r="1005" spans="986:993" x14ac:dyDescent="0.3">
      <c r="AKX1005">
        <v>3</v>
      </c>
      <c r="AKY1005">
        <v>7</v>
      </c>
      <c r="AKZ1005" t="s">
        <v>22</v>
      </c>
      <c r="ALA1005">
        <v>4</v>
      </c>
      <c r="ALB1005">
        <v>5</v>
      </c>
      <c r="ALC1005" t="s">
        <v>20</v>
      </c>
      <c r="ALD1005">
        <v>0</v>
      </c>
      <c r="ALE1005">
        <v>0.5</v>
      </c>
    </row>
    <row r="1006" spans="986:993" x14ac:dyDescent="0.3">
      <c r="AKX1006">
        <v>4</v>
      </c>
      <c r="AKY1006">
        <v>6</v>
      </c>
      <c r="AKZ1006" t="s">
        <v>6</v>
      </c>
      <c r="ALA1006">
        <v>12</v>
      </c>
      <c r="ALB1006">
        <v>9</v>
      </c>
      <c r="ALC1006" t="s">
        <v>25</v>
      </c>
      <c r="ALD1006">
        <v>0</v>
      </c>
      <c r="ALE1006">
        <v>0.5</v>
      </c>
    </row>
    <row r="1007" spans="986:993" x14ac:dyDescent="0.3">
      <c r="AKX1007">
        <v>5</v>
      </c>
      <c r="AKY1007">
        <v>6</v>
      </c>
      <c r="AKZ1007" t="s">
        <v>6</v>
      </c>
      <c r="ALA1007">
        <v>17</v>
      </c>
      <c r="ALB1007">
        <v>9</v>
      </c>
      <c r="ALC1007" t="s">
        <v>26</v>
      </c>
      <c r="ALD1007">
        <v>0</v>
      </c>
      <c r="ALE1007">
        <v>0.5</v>
      </c>
    </row>
    <row r="1008" spans="986:993" x14ac:dyDescent="0.3">
      <c r="AKX1008">
        <v>6</v>
      </c>
      <c r="AKY1008">
        <v>7</v>
      </c>
      <c r="AKZ1008" t="s">
        <v>22</v>
      </c>
      <c r="ALA1008">
        <v>14</v>
      </c>
      <c r="ALB1008">
        <v>5</v>
      </c>
      <c r="ALC1008" t="s">
        <v>21</v>
      </c>
      <c r="ALD1008">
        <v>0</v>
      </c>
      <c r="ALE1008">
        <v>0.5</v>
      </c>
    </row>
    <row r="1009" spans="986:993" x14ac:dyDescent="0.3">
      <c r="AKX1009">
        <v>7</v>
      </c>
      <c r="AKY1009">
        <v>0</v>
      </c>
      <c r="AKZ1009" t="s">
        <v>19</v>
      </c>
      <c r="ALA1009">
        <v>9</v>
      </c>
      <c r="ALB1009">
        <v>1</v>
      </c>
      <c r="ALE1009">
        <v>1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FF27-9511-4EE0-8290-EF496B8BA994}">
  <dimension ref="B3:BK124"/>
  <sheetViews>
    <sheetView showGridLines="0" topLeftCell="A44" zoomScale="70" zoomScaleNormal="70" workbookViewId="0">
      <selection activeCell="G53" sqref="G53"/>
    </sheetView>
  </sheetViews>
  <sheetFormatPr defaultRowHeight="14.4" x14ac:dyDescent="0.3"/>
  <cols>
    <col min="2" max="2" width="9" bestFit="1" customWidth="1"/>
    <col min="3" max="29" width="9.109375" bestFit="1" customWidth="1"/>
    <col min="30" max="42" width="10.109375" bestFit="1" customWidth="1"/>
    <col min="43" max="56" width="11.109375" bestFit="1" customWidth="1"/>
    <col min="57" max="61" width="12.109375" bestFit="1" customWidth="1"/>
    <col min="62" max="62" width="12.33203125" bestFit="1" customWidth="1"/>
    <col min="63" max="63" width="12.21875" bestFit="1" customWidth="1"/>
    <col min="2000" max="2000" width="2.5546875" customWidth="1"/>
  </cols>
  <sheetData>
    <row r="3" spans="2:63" ht="15" thickBot="1" x14ac:dyDescent="0.35">
      <c r="B3" s="1"/>
      <c r="C3" s="1" cm="1">
        <f t="array" ref="C3:BK3">_xlfn.SEQUENCE(1,61,0)</f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  <c r="AO3" s="1">
        <v>38</v>
      </c>
      <c r="AP3" s="1">
        <v>39</v>
      </c>
      <c r="AQ3" s="1">
        <v>40</v>
      </c>
      <c r="AR3" s="1">
        <v>41</v>
      </c>
      <c r="AS3" s="1">
        <v>42</v>
      </c>
      <c r="AT3" s="1">
        <v>43</v>
      </c>
      <c r="AU3" s="1">
        <v>44</v>
      </c>
      <c r="AV3" s="1">
        <v>45</v>
      </c>
      <c r="AW3" s="1">
        <v>46</v>
      </c>
      <c r="AX3" s="1">
        <v>47</v>
      </c>
      <c r="AY3" s="1">
        <v>48</v>
      </c>
      <c r="AZ3" s="1">
        <v>49</v>
      </c>
      <c r="BA3" s="1">
        <v>50</v>
      </c>
      <c r="BB3" s="1">
        <v>51</v>
      </c>
      <c r="BC3" s="1">
        <v>52</v>
      </c>
      <c r="BD3" s="1">
        <v>53</v>
      </c>
      <c r="BE3" s="1">
        <v>54</v>
      </c>
      <c r="BF3" s="1">
        <v>55</v>
      </c>
      <c r="BG3" s="1">
        <v>56</v>
      </c>
      <c r="BH3" s="1">
        <v>57</v>
      </c>
      <c r="BI3" s="1">
        <v>58</v>
      </c>
      <c r="BJ3" s="1">
        <v>59</v>
      </c>
      <c r="BK3" s="1">
        <v>60</v>
      </c>
    </row>
    <row r="4" spans="2:63" x14ac:dyDescent="0.3">
      <c r="B4" s="20" cm="1">
        <f t="array" ref="B4:B124">_xlfn.SEQUENCE(121)</f>
        <v>1</v>
      </c>
      <c r="BK4" s="3">
        <f>BJ5*Input!$F$4</f>
        <v>326077.36182482715</v>
      </c>
    </row>
    <row r="5" spans="2:63" x14ac:dyDescent="0.3">
      <c r="B5" s="21">
        <v>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>
        <f>BI6*Input!$F$4</f>
        <v>274219.69143131393</v>
      </c>
      <c r="BK5" s="3">
        <f>BJ6*Input!$F$4</f>
        <v>0</v>
      </c>
    </row>
    <row r="6" spans="2:63" x14ac:dyDescent="0.3">
      <c r="B6" s="21">
        <v>3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>
        <f>BH7*Input!$F$4</f>
        <v>230609.19883509574</v>
      </c>
      <c r="BJ6" s="3">
        <f>BI7*Input!$F$4</f>
        <v>0</v>
      </c>
      <c r="BK6" s="3">
        <f>BJ7*Input!$F$4</f>
        <v>230609.19883509574</v>
      </c>
    </row>
    <row r="7" spans="2:63" x14ac:dyDescent="0.3">
      <c r="B7" s="21">
        <v>4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>
        <f>BG8*Input!$F$4</f>
        <v>193934.29519880161</v>
      </c>
      <c r="BI7" s="3">
        <f>BH8*Input!$F$4</f>
        <v>0</v>
      </c>
      <c r="BJ7" s="3">
        <f>BI8*Input!$F$4</f>
        <v>193934.29519880161</v>
      </c>
      <c r="BK7" s="3">
        <f>BJ8*Input!$F$4</f>
        <v>0</v>
      </c>
    </row>
    <row r="8" spans="2:63" x14ac:dyDescent="0.3">
      <c r="B8" s="21">
        <v>5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>
        <f>BF9*Input!$F$4</f>
        <v>163091.98004347819</v>
      </c>
      <c r="BH8" s="3">
        <f>BG9*Input!$F$4</f>
        <v>0</v>
      </c>
      <c r="BI8" s="3">
        <f>BH9*Input!$F$4</f>
        <v>163091.98004347819</v>
      </c>
      <c r="BJ8" s="3">
        <f>BI9*Input!$F$4</f>
        <v>0</v>
      </c>
      <c r="BK8" s="3">
        <f>BJ9*Input!$F$4</f>
        <v>163091.98004347819</v>
      </c>
    </row>
    <row r="9" spans="2:63" x14ac:dyDescent="0.3">
      <c r="B9" s="21">
        <v>6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>
        <f>BE10*Input!$F$4</f>
        <v>137154.66842641585</v>
      </c>
      <c r="BG9" s="3">
        <f>BF10*Input!$F$4</f>
        <v>0</v>
      </c>
      <c r="BH9" s="3">
        <f>BG10*Input!$F$4</f>
        <v>137154.66842641585</v>
      </c>
      <c r="BI9" s="3">
        <f>BH10*Input!$F$4</f>
        <v>0</v>
      </c>
      <c r="BJ9" s="3">
        <f>BI10*Input!$F$4</f>
        <v>137154.66842641585</v>
      </c>
      <c r="BK9" s="3">
        <f>BJ10*Input!$F$4</f>
        <v>0</v>
      </c>
    </row>
    <row r="10" spans="2:63" x14ac:dyDescent="0.3">
      <c r="B10" s="21">
        <v>7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>
        <f>BD11*Input!$F$4</f>
        <v>115342.29375439062</v>
      </c>
      <c r="BF10" s="3">
        <f>BE11*Input!$F$4</f>
        <v>0</v>
      </c>
      <c r="BG10" s="3">
        <f>BF11*Input!$F$4</f>
        <v>115342.29375439062</v>
      </c>
      <c r="BH10" s="3">
        <f>BG11*Input!$F$4</f>
        <v>0</v>
      </c>
      <c r="BI10" s="3">
        <f>BH11*Input!$F$4</f>
        <v>115342.29375439062</v>
      </c>
      <c r="BJ10" s="3">
        <f>BI11*Input!$F$4</f>
        <v>0</v>
      </c>
      <c r="BK10" s="3">
        <f>BJ11*Input!$F$4</f>
        <v>115342.29375439062</v>
      </c>
    </row>
    <row r="11" spans="2:63" x14ac:dyDescent="0.3">
      <c r="B11" s="21">
        <v>8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>
        <f>BC12*Input!$F$4</f>
        <v>96998.847222336539</v>
      </c>
      <c r="BE11" s="3">
        <f>BD12*Input!$F$4</f>
        <v>0</v>
      </c>
      <c r="BF11" s="3">
        <f>BE12*Input!$F$4</f>
        <v>96998.847222336539</v>
      </c>
      <c r="BG11" s="3">
        <f>BF12*Input!$F$4</f>
        <v>0</v>
      </c>
      <c r="BH11" s="3">
        <f>BG12*Input!$F$4</f>
        <v>96998.847222336539</v>
      </c>
      <c r="BI11" s="3">
        <f>BH12*Input!$F$4</f>
        <v>0</v>
      </c>
      <c r="BJ11" s="3">
        <f>BI12*Input!$F$4</f>
        <v>96998.847222336539</v>
      </c>
      <c r="BK11" s="3">
        <f>BJ12*Input!$F$4</f>
        <v>0</v>
      </c>
    </row>
    <row r="12" spans="2:63" x14ac:dyDescent="0.3">
      <c r="B12" s="21">
        <v>9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>
        <f>BB13*Input!$F$4</f>
        <v>81572.648299306355</v>
      </c>
      <c r="BD12" s="3">
        <f>BC13*Input!$F$4</f>
        <v>0</v>
      </c>
      <c r="BE12" s="3">
        <f>BD13*Input!$F$4</f>
        <v>81572.648299306355</v>
      </c>
      <c r="BF12" s="3">
        <f>BE13*Input!$F$4</f>
        <v>0</v>
      </c>
      <c r="BG12" s="3">
        <f>BF13*Input!$F$4</f>
        <v>81572.648299306355</v>
      </c>
      <c r="BH12" s="3"/>
      <c r="BI12" s="3">
        <f>BH13*Input!$F$4</f>
        <v>81572.648299306355</v>
      </c>
      <c r="BJ12" s="3">
        <f>BI13*Input!$F$4</f>
        <v>0</v>
      </c>
      <c r="BK12" s="3">
        <f>BJ13*Input!$F$4</f>
        <v>81572.648299306355</v>
      </c>
    </row>
    <row r="13" spans="2:63" x14ac:dyDescent="0.3">
      <c r="B13" s="21">
        <v>10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>
        <f>BA14*Input!$F$4</f>
        <v>68599.75289510499</v>
      </c>
      <c r="BC13" s="3">
        <f>BB14*Input!$F$4</f>
        <v>0</v>
      </c>
      <c r="BD13" s="3">
        <f>BC14*Input!$F$4</f>
        <v>68599.75289510499</v>
      </c>
      <c r="BE13" s="3">
        <f>BD14*Input!$F$4</f>
        <v>0</v>
      </c>
      <c r="BF13" s="3">
        <f>BE14*Input!$F$4</f>
        <v>68599.75289510499</v>
      </c>
      <c r="BG13" s="3">
        <f>BF14*Input!$F$4</f>
        <v>0</v>
      </c>
      <c r="BH13" s="3">
        <f>BG14*Input!$F$4</f>
        <v>68599.75289510499</v>
      </c>
      <c r="BI13" s="3">
        <f>BH14*Input!$F$4</f>
        <v>0</v>
      </c>
      <c r="BJ13" s="3">
        <f>BI14*Input!$F$4</f>
        <v>68599.75289510499</v>
      </c>
      <c r="BK13" s="3">
        <f>BJ14*Input!$F$4</f>
        <v>0</v>
      </c>
    </row>
    <row r="14" spans="2:63" x14ac:dyDescent="0.3">
      <c r="B14" s="21">
        <v>11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>
        <f>AZ15*Input!$F$4</f>
        <v>57690.000206962526</v>
      </c>
      <c r="BB14" s="3">
        <f>BA15*Input!$F$4</f>
        <v>0</v>
      </c>
      <c r="BC14" s="3">
        <f>BB15*Input!$F$4</f>
        <v>57690.000206962526</v>
      </c>
      <c r="BD14" s="3">
        <f>BC15*Input!$F$4</f>
        <v>0</v>
      </c>
      <c r="BE14" s="3">
        <f>BD15*Input!$F$4</f>
        <v>57690.000206962526</v>
      </c>
      <c r="BF14" s="3">
        <f>BE15*Input!$F$4</f>
        <v>0</v>
      </c>
      <c r="BG14" s="3">
        <f>BF15*Input!$F$4</f>
        <v>57690.000206962526</v>
      </c>
      <c r="BH14" s="3">
        <f>BG15*Input!$F$4</f>
        <v>0</v>
      </c>
      <c r="BI14" s="3">
        <f>BH15*Input!$F$4</f>
        <v>57690.000206962526</v>
      </c>
      <c r="BJ14" s="3">
        <f>BI15*Input!$F$4</f>
        <v>0</v>
      </c>
      <c r="BK14" s="3">
        <f>BJ15*Input!$F$4</f>
        <v>57690.000206962526</v>
      </c>
    </row>
    <row r="15" spans="2:63" x14ac:dyDescent="0.3">
      <c r="B15" s="21">
        <v>12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>
        <f>AY16*Input!$F$4</f>
        <v>48515.278604113155</v>
      </c>
      <c r="BA15" s="3">
        <f>AZ16*Input!$F$4</f>
        <v>0</v>
      </c>
      <c r="BB15" s="3">
        <f>BA16*Input!$F$4</f>
        <v>48515.278604113155</v>
      </c>
      <c r="BC15" s="3">
        <f>BB16*Input!$F$4</f>
        <v>0</v>
      </c>
      <c r="BD15" s="3">
        <f>BC16*Input!$F$4</f>
        <v>48515.278604113155</v>
      </c>
      <c r="BE15" s="3">
        <f>BD16*Input!$F$4</f>
        <v>0</v>
      </c>
      <c r="BF15" s="3">
        <f>BE16*Input!$F$4</f>
        <v>48515.278604113155</v>
      </c>
      <c r="BG15" s="3">
        <f>BF16*Input!$F$4</f>
        <v>0</v>
      </c>
      <c r="BH15" s="3">
        <f>BG16*Input!$F$4</f>
        <v>48515.278604113155</v>
      </c>
      <c r="BI15" s="3">
        <f>BH16*Input!$F$4</f>
        <v>0</v>
      </c>
      <c r="BJ15" s="3">
        <f>BI16*Input!$F$4</f>
        <v>48515.278604113155</v>
      </c>
      <c r="BK15" s="3">
        <f>BJ16*Input!$F$4</f>
        <v>0</v>
      </c>
    </row>
    <row r="16" spans="2:63" x14ac:dyDescent="0.3">
      <c r="B16" s="21">
        <v>13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>
        <f>AX17*Input!$F$4</f>
        <v>40799.657645878309</v>
      </c>
      <c r="AZ16" s="3">
        <f>AY17*Input!$F$4</f>
        <v>0</v>
      </c>
      <c r="BA16" s="3">
        <f>AZ17*Input!$F$4</f>
        <v>40799.657645878309</v>
      </c>
      <c r="BB16" s="3">
        <f>BA17*Input!$F$4</f>
        <v>0</v>
      </c>
      <c r="BC16" s="3">
        <f>BB17*Input!$F$4</f>
        <v>40799.657645878309</v>
      </c>
      <c r="BD16" s="3">
        <f>BC17*Input!$F$4</f>
        <v>0</v>
      </c>
      <c r="BE16" s="3">
        <f>BD17*Input!$F$4</f>
        <v>40799.657645878309</v>
      </c>
      <c r="BF16" s="3">
        <f>BE17*Input!$F$4</f>
        <v>0</v>
      </c>
      <c r="BG16" s="3">
        <f>BF17*Input!$F$4</f>
        <v>40799.657645878309</v>
      </c>
      <c r="BH16" s="3">
        <f>BG17*Input!$F$4</f>
        <v>0</v>
      </c>
      <c r="BI16" s="3">
        <f>BH17*Input!$F$4</f>
        <v>40799.657645878309</v>
      </c>
      <c r="BJ16" s="3">
        <f>BI17*Input!$F$4</f>
        <v>0</v>
      </c>
      <c r="BK16" s="3">
        <f>BJ17*Input!$F$4</f>
        <v>40799.657645878309</v>
      </c>
    </row>
    <row r="17" spans="2:63" x14ac:dyDescent="0.3">
      <c r="B17" s="21">
        <v>14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>
        <f>AW18*Input!$F$4</f>
        <v>34311.089452957392</v>
      </c>
      <c r="AY17" s="3">
        <f>AX18*Input!$F$4</f>
        <v>0</v>
      </c>
      <c r="AZ17" s="3">
        <f>AY18*Input!$F$4</f>
        <v>34311.089452957392</v>
      </c>
      <c r="BA17" s="3">
        <f>AZ18*Input!$F$4</f>
        <v>0</v>
      </c>
      <c r="BB17" s="3">
        <f>BA18*Input!$F$4</f>
        <v>34311.089452957392</v>
      </c>
      <c r="BC17" s="3">
        <f>BB18*Input!$F$4</f>
        <v>0</v>
      </c>
      <c r="BD17" s="3">
        <f>BC18*Input!$F$4</f>
        <v>34311.089452957392</v>
      </c>
      <c r="BE17" s="3">
        <f>BD18*Input!$F$4</f>
        <v>0</v>
      </c>
      <c r="BF17" s="3">
        <f>BE18*Input!$F$4</f>
        <v>34311.089452957392</v>
      </c>
      <c r="BG17" s="3">
        <f>BF18*Input!$F$4</f>
        <v>0</v>
      </c>
      <c r="BH17" s="3">
        <f>BG18*Input!$F$4</f>
        <v>34311.089452957392</v>
      </c>
      <c r="BI17" s="3">
        <f>BH18*Input!$F$4</f>
        <v>0</v>
      </c>
      <c r="BJ17" s="3">
        <f>BI18*Input!$F$4</f>
        <v>34311.089452957392</v>
      </c>
      <c r="BK17" s="3">
        <f>BJ18*Input!$F$4</f>
        <v>0</v>
      </c>
    </row>
    <row r="18" spans="2:63" x14ac:dyDescent="0.3">
      <c r="B18" s="21">
        <v>15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>
        <f>AV19*Input!$F$4</f>
        <v>28854.429850044904</v>
      </c>
      <c r="AX18" s="3">
        <f>AW19*Input!$F$4</f>
        <v>0</v>
      </c>
      <c r="AY18" s="3">
        <f>AX19*Input!$F$4</f>
        <v>28854.429850044904</v>
      </c>
      <c r="AZ18" s="3">
        <f>AY19*Input!$F$4</f>
        <v>0</v>
      </c>
      <c r="BA18" s="3">
        <f>AZ19*Input!$F$4</f>
        <v>28854.429850044904</v>
      </c>
      <c r="BB18" s="3">
        <f>BA19*Input!$F$4</f>
        <v>0</v>
      </c>
      <c r="BC18" s="3">
        <f>BB19*Input!$F$4</f>
        <v>28854.429850044904</v>
      </c>
      <c r="BD18" s="3">
        <f>BC19*Input!$F$4</f>
        <v>0</v>
      </c>
      <c r="BE18" s="3">
        <f>BD19*Input!$F$4</f>
        <v>28854.429850044904</v>
      </c>
      <c r="BF18" s="3">
        <f>BE19*Input!$F$4</f>
        <v>0</v>
      </c>
      <c r="BG18" s="3">
        <f>BF19*Input!$F$4</f>
        <v>28854.429850044904</v>
      </c>
      <c r="BH18" s="3">
        <f>BG19*Input!$F$4</f>
        <v>0</v>
      </c>
      <c r="BI18" s="3">
        <f>BH19*Input!$F$4</f>
        <v>28854.429850044904</v>
      </c>
      <c r="BJ18" s="3">
        <f>BI19*Input!$F$4</f>
        <v>0</v>
      </c>
      <c r="BK18" s="3">
        <f>BJ19*Input!$F$4</f>
        <v>28854.429850044904</v>
      </c>
    </row>
    <row r="19" spans="2:63" x14ac:dyDescent="0.3">
      <c r="B19" s="21">
        <v>16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>
        <f>AU20*Input!$F$4</f>
        <v>24265.569390114473</v>
      </c>
      <c r="AW19" s="3">
        <f>AV20*Input!$F$4</f>
        <v>0</v>
      </c>
      <c r="AX19" s="3">
        <f>AW20*Input!$F$4</f>
        <v>24265.569390114473</v>
      </c>
      <c r="AY19" s="3">
        <f>AX20*Input!$F$4</f>
        <v>0</v>
      </c>
      <c r="AZ19" s="3">
        <f>AY20*Input!$F$4</f>
        <v>24265.569390114473</v>
      </c>
      <c r="BA19" s="3">
        <f>AZ20*Input!$F$4</f>
        <v>0</v>
      </c>
      <c r="BB19" s="3">
        <f>BA20*Input!$F$4</f>
        <v>24265.569390114473</v>
      </c>
      <c r="BC19" s="3">
        <f>BB20*Input!$F$4</f>
        <v>0</v>
      </c>
      <c r="BD19" s="3">
        <f>BC20*Input!$F$4</f>
        <v>24265.569390114473</v>
      </c>
      <c r="BE19" s="3">
        <f>BD20*Input!$F$4</f>
        <v>0</v>
      </c>
      <c r="BF19" s="3">
        <f>BE20*Input!$F$4</f>
        <v>24265.569390114473</v>
      </c>
      <c r="BG19" s="3">
        <f>BF20*Input!$F$4</f>
        <v>0</v>
      </c>
      <c r="BH19" s="3">
        <f>BG20*Input!$F$4</f>
        <v>24265.569390114473</v>
      </c>
      <c r="BI19" s="3">
        <f>BH20*Input!$F$4</f>
        <v>0</v>
      </c>
      <c r="BJ19" s="3">
        <f>BI20*Input!$F$4</f>
        <v>24265.569390114473</v>
      </c>
      <c r="BK19" s="3">
        <f>BJ20*Input!$F$4</f>
        <v>0</v>
      </c>
    </row>
    <row r="20" spans="2:63" x14ac:dyDescent="0.3">
      <c r="B20" s="21">
        <v>17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>
        <f>AT21*Input!$F$4</f>
        <v>20406.497750484719</v>
      </c>
      <c r="AV20" s="3">
        <f>AU21*Input!$F$4</f>
        <v>0</v>
      </c>
      <c r="AW20" s="3">
        <f>AV21*Input!$F$4</f>
        <v>20406.497750484719</v>
      </c>
      <c r="AX20" s="3">
        <f>AW21*Input!$F$4</f>
        <v>0</v>
      </c>
      <c r="AY20" s="3">
        <f>AX21*Input!$F$4</f>
        <v>20406.497750484719</v>
      </c>
      <c r="AZ20" s="3">
        <f>AY21*Input!$F$4</f>
        <v>0</v>
      </c>
      <c r="BA20" s="3">
        <f>AZ21*Input!$F$4</f>
        <v>20406.497750484719</v>
      </c>
      <c r="BB20" s="3">
        <f>BA21*Input!$F$4</f>
        <v>0</v>
      </c>
      <c r="BC20" s="3">
        <f>BB21*Input!$F$4</f>
        <v>20406.497750484719</v>
      </c>
      <c r="BD20" s="3">
        <f>BC21*Input!$F$4</f>
        <v>0</v>
      </c>
      <c r="BE20" s="3">
        <f>BD21*Input!$F$4</f>
        <v>20406.497750484719</v>
      </c>
      <c r="BF20" s="3">
        <f>BE21*Input!$F$4</f>
        <v>0</v>
      </c>
      <c r="BG20" s="3">
        <f>BF21*Input!$F$4</f>
        <v>20406.497750484719</v>
      </c>
      <c r="BH20" s="3">
        <f>BG21*Input!$F$4</f>
        <v>0</v>
      </c>
      <c r="BI20" s="3">
        <f>BH21*Input!$F$4</f>
        <v>20406.497750484719</v>
      </c>
      <c r="BJ20" s="3">
        <f>BI21*Input!$F$4</f>
        <v>0</v>
      </c>
      <c r="BK20" s="3">
        <f>BJ21*Input!$F$4</f>
        <v>20406.497750484719</v>
      </c>
    </row>
    <row r="21" spans="2:63" x14ac:dyDescent="0.3">
      <c r="B21" s="21">
        <v>18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>
        <f>AS22*Input!$F$4</f>
        <v>17161.153062008303</v>
      </c>
      <c r="AU21" s="3">
        <f>AT22*Input!$F$4</f>
        <v>0</v>
      </c>
      <c r="AV21" s="3">
        <f>AU22*Input!$F$4</f>
        <v>17161.153062008303</v>
      </c>
      <c r="AW21" s="3">
        <f>AV22*Input!$F$4</f>
        <v>0</v>
      </c>
      <c r="AX21" s="3">
        <f>AW22*Input!$F$4</f>
        <v>17161.153062008303</v>
      </c>
      <c r="AY21" s="3">
        <f>AX22*Input!$F$4</f>
        <v>0</v>
      </c>
      <c r="AZ21" s="3">
        <f>AY22*Input!$F$4</f>
        <v>17161.153062008303</v>
      </c>
      <c r="BA21" s="3">
        <f>AZ22*Input!$F$4</f>
        <v>0</v>
      </c>
      <c r="BB21" s="3">
        <f>BA22*Input!$F$4</f>
        <v>17161.153062008303</v>
      </c>
      <c r="BC21" s="3">
        <f>BB22*Input!$F$4</f>
        <v>0</v>
      </c>
      <c r="BD21" s="3">
        <f>BC22*Input!$F$4</f>
        <v>17161.153062008303</v>
      </c>
      <c r="BE21" s="3">
        <f>BD22*Input!$F$4</f>
        <v>0</v>
      </c>
      <c r="BF21" s="3">
        <f>BE22*Input!$F$4</f>
        <v>17161.153062008303</v>
      </c>
      <c r="BG21" s="3">
        <f>BF22*Input!$F$4</f>
        <v>0</v>
      </c>
      <c r="BH21" s="3">
        <f>BG22*Input!$F$4</f>
        <v>17161.153062008303</v>
      </c>
      <c r="BI21" s="3">
        <f>BH22*Input!$F$4</f>
        <v>0</v>
      </c>
      <c r="BJ21" s="3">
        <f>BI22*Input!$F$4</f>
        <v>17161.153062008303</v>
      </c>
      <c r="BK21" s="3">
        <f>BJ22*Input!$F$4</f>
        <v>0</v>
      </c>
    </row>
    <row r="22" spans="2:63" x14ac:dyDescent="0.3">
      <c r="B22" s="21">
        <v>19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>
        <f>AR23*Input!$F$4</f>
        <v>14431.931339648005</v>
      </c>
      <c r="AT22" s="3">
        <f>AS23*Input!$F$4</f>
        <v>0</v>
      </c>
      <c r="AU22" s="3">
        <f>AT23*Input!$F$4</f>
        <v>14431.931339648005</v>
      </c>
      <c r="AV22" s="3">
        <f>AU23*Input!$F$4</f>
        <v>0</v>
      </c>
      <c r="AW22" s="3">
        <f>AV23*Input!$F$4</f>
        <v>14431.931339648005</v>
      </c>
      <c r="AX22" s="3">
        <f>AW23*Input!$F$4</f>
        <v>0</v>
      </c>
      <c r="AY22" s="3">
        <f>AX23*Input!$F$4</f>
        <v>14431.931339648005</v>
      </c>
      <c r="AZ22" s="3">
        <f>AY23*Input!$F$4</f>
        <v>0</v>
      </c>
      <c r="BA22" s="3">
        <f>AZ23*Input!$F$4</f>
        <v>14431.931339648005</v>
      </c>
      <c r="BB22" s="3">
        <f>BA23*Input!$F$4</f>
        <v>0</v>
      </c>
      <c r="BC22" s="3">
        <f>BB23*Input!$F$4</f>
        <v>14431.931339648005</v>
      </c>
      <c r="BD22" s="3">
        <f>BC23*Input!$F$4</f>
        <v>0</v>
      </c>
      <c r="BE22" s="3">
        <f>BD23*Input!$F$4</f>
        <v>14431.931339648005</v>
      </c>
      <c r="BF22" s="3">
        <f>BE23*Input!$F$4</f>
        <v>0</v>
      </c>
      <c r="BG22" s="3">
        <f>BF23*Input!$F$4</f>
        <v>14431.931339648005</v>
      </c>
      <c r="BH22" s="3">
        <f>BG23*Input!$F$4</f>
        <v>0</v>
      </c>
      <c r="BI22" s="3">
        <f>BH23*Input!$F$4</f>
        <v>14431.931339648005</v>
      </c>
      <c r="BJ22" s="3">
        <f>BI23*Input!$F$4</f>
        <v>0</v>
      </c>
      <c r="BK22" s="3">
        <f>BJ23*Input!$F$4</f>
        <v>14431.931339648005</v>
      </c>
    </row>
    <row r="23" spans="2:63" x14ac:dyDescent="0.3">
      <c r="B23" s="21">
        <v>20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>
        <f>AQ24*Input!$F$4</f>
        <v>12136.751035302519</v>
      </c>
      <c r="AS23" s="3">
        <f>AR24*Input!$F$4</f>
        <v>0</v>
      </c>
      <c r="AT23" s="3">
        <f>AS24*Input!$F$4</f>
        <v>12136.751035302519</v>
      </c>
      <c r="AU23" s="3">
        <f>AT24*Input!$F$4</f>
        <v>0</v>
      </c>
      <c r="AV23" s="3">
        <f>AU24*Input!$F$4</f>
        <v>12136.751035302519</v>
      </c>
      <c r="AW23" s="3">
        <f>AV24*Input!$F$4</f>
        <v>0</v>
      </c>
      <c r="AX23" s="3">
        <f>AW24*Input!$F$4</f>
        <v>12136.751035302519</v>
      </c>
      <c r="AY23" s="3">
        <f>AX24*Input!$F$4</f>
        <v>0</v>
      </c>
      <c r="AZ23" s="3">
        <f>AY24*Input!$F$4</f>
        <v>12136.751035302519</v>
      </c>
      <c r="BA23" s="3">
        <f>AZ24*Input!$F$4</f>
        <v>0</v>
      </c>
      <c r="BB23" s="3">
        <f>BA24*Input!$F$4</f>
        <v>12136.751035302519</v>
      </c>
      <c r="BC23" s="3">
        <f>BB24*Input!$F$4</f>
        <v>0</v>
      </c>
      <c r="BD23" s="3">
        <f>BC24*Input!$F$4</f>
        <v>12136.751035302519</v>
      </c>
      <c r="BE23" s="3">
        <f>BD24*Input!$F$4</f>
        <v>0</v>
      </c>
      <c r="BF23" s="3">
        <f>BE24*Input!$F$4</f>
        <v>12136.751035302519</v>
      </c>
      <c r="BG23" s="3">
        <f>BF24*Input!$F$4</f>
        <v>0</v>
      </c>
      <c r="BH23" s="3">
        <f>BG24*Input!$F$4</f>
        <v>12136.751035302519</v>
      </c>
      <c r="BI23" s="3">
        <f>BH24*Input!$F$4</f>
        <v>0</v>
      </c>
      <c r="BJ23" s="3">
        <f>BI24*Input!$F$4</f>
        <v>12136.751035302519</v>
      </c>
      <c r="BK23" s="3">
        <f>BJ24*Input!$F$4</f>
        <v>0</v>
      </c>
    </row>
    <row r="24" spans="2:63" x14ac:dyDescent="0.3">
      <c r="B24" s="21">
        <v>21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>
        <f>AP25*Input!$F$4</f>
        <v>10206.584429087883</v>
      </c>
      <c r="AR24" s="3">
        <f>AQ25*Input!$F$4</f>
        <v>0</v>
      </c>
      <c r="AS24" s="3">
        <f>AR25*Input!$F$4</f>
        <v>10206.584429087883</v>
      </c>
      <c r="AT24" s="3">
        <f>AS25*Input!$F$4</f>
        <v>0</v>
      </c>
      <c r="AU24" s="3">
        <f>AT25*Input!$F$4</f>
        <v>10206.584429087883</v>
      </c>
      <c r="AV24" s="3">
        <f>AU25*Input!$F$4</f>
        <v>0</v>
      </c>
      <c r="AW24" s="3">
        <f>AV25*Input!$F$4</f>
        <v>10206.584429087883</v>
      </c>
      <c r="AX24" s="3">
        <f>AW25*Input!$F$4</f>
        <v>0</v>
      </c>
      <c r="AY24" s="3">
        <f>AX25*Input!$F$4</f>
        <v>10206.584429087883</v>
      </c>
      <c r="AZ24" s="3">
        <f>AY25*Input!$F$4</f>
        <v>0</v>
      </c>
      <c r="BA24" s="3">
        <f>AZ25*Input!$F$4</f>
        <v>10206.584429087883</v>
      </c>
      <c r="BB24" s="3">
        <f>BA25*Input!$F$4</f>
        <v>0</v>
      </c>
      <c r="BC24" s="3">
        <f>BB25*Input!$F$4</f>
        <v>10206.584429087883</v>
      </c>
      <c r="BD24" s="3">
        <f>BC25*Input!$F$4</f>
        <v>0</v>
      </c>
      <c r="BE24" s="3">
        <f>BD25*Input!$F$4</f>
        <v>10206.584429087883</v>
      </c>
      <c r="BF24" s="3">
        <f>BE25*Input!$F$4</f>
        <v>0</v>
      </c>
      <c r="BG24" s="3">
        <f>BF25*Input!$F$4</f>
        <v>10206.584429087883</v>
      </c>
      <c r="BH24" s="3">
        <f>BG25*Input!$F$4</f>
        <v>0</v>
      </c>
      <c r="BI24" s="3">
        <f>BH25*Input!$F$4</f>
        <v>10206.584429087883</v>
      </c>
      <c r="BJ24" s="3">
        <f>BI25*Input!$F$4</f>
        <v>0</v>
      </c>
      <c r="BK24" s="3">
        <f>BJ25*Input!$F$4</f>
        <v>10206.584429087883</v>
      </c>
    </row>
    <row r="25" spans="2:63" x14ac:dyDescent="0.3">
      <c r="B25" s="21">
        <v>22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>
        <f>AO26*Input!$F$4</f>
        <v>8583.3816154821197</v>
      </c>
      <c r="AQ25" s="3">
        <f>AP26*Input!$F$4</f>
        <v>0</v>
      </c>
      <c r="AR25" s="3">
        <f>AQ26*Input!$F$4</f>
        <v>8583.3816154821197</v>
      </c>
      <c r="AS25" s="3">
        <f>AR26*Input!$F$4</f>
        <v>0</v>
      </c>
      <c r="AT25" s="3">
        <f>AS26*Input!$F$4</f>
        <v>8583.3816154821197</v>
      </c>
      <c r="AU25" s="3">
        <f>AT26*Input!$F$4</f>
        <v>0</v>
      </c>
      <c r="AV25" s="3">
        <f>AU26*Input!$F$4</f>
        <v>8583.3816154821197</v>
      </c>
      <c r="AW25" s="3">
        <f>AV26*Input!$F$4</f>
        <v>0</v>
      </c>
      <c r="AX25" s="3">
        <f>AW26*Input!$F$4</f>
        <v>8583.3816154821197</v>
      </c>
      <c r="AY25" s="3">
        <f>AX26*Input!$F$4</f>
        <v>0</v>
      </c>
      <c r="AZ25" s="3">
        <f>AY26*Input!$F$4</f>
        <v>8583.3816154821197</v>
      </c>
      <c r="BA25" s="3">
        <f>AZ26*Input!$F$4</f>
        <v>0</v>
      </c>
      <c r="BB25" s="3">
        <f>BA26*Input!$F$4</f>
        <v>8583.3816154821197</v>
      </c>
      <c r="BC25" s="3">
        <f>BB26*Input!$F$4</f>
        <v>0</v>
      </c>
      <c r="BD25" s="3">
        <f>BC26*Input!$F$4</f>
        <v>8583.3816154821197</v>
      </c>
      <c r="BE25" s="3">
        <f>BD26*Input!$F$4</f>
        <v>0</v>
      </c>
      <c r="BF25" s="3">
        <f>BE26*Input!$F$4</f>
        <v>8583.3816154821197</v>
      </c>
      <c r="BG25" s="3">
        <f>BF26*Input!$F$4</f>
        <v>0</v>
      </c>
      <c r="BH25" s="3">
        <f>BG26*Input!$F$4</f>
        <v>8583.3816154821197</v>
      </c>
      <c r="BI25" s="3">
        <f>BH26*Input!$F$4</f>
        <v>0</v>
      </c>
      <c r="BJ25" s="3">
        <f>BI26*Input!$F$4</f>
        <v>8583.3816154821197</v>
      </c>
      <c r="BK25" s="3">
        <f>BJ26*Input!$F$4</f>
        <v>0</v>
      </c>
    </row>
    <row r="26" spans="2:63" x14ac:dyDescent="0.3">
      <c r="B26" s="21">
        <v>23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>
        <f>AN27*Input!$F$4</f>
        <v>7218.3246480605858</v>
      </c>
      <c r="AP26" s="3">
        <f>AO27*Input!$F$4</f>
        <v>0</v>
      </c>
      <c r="AQ26" s="3">
        <f>AP27*Input!$F$4</f>
        <v>7218.3246480605858</v>
      </c>
      <c r="AR26" s="3">
        <f>AQ27*Input!$F$4</f>
        <v>0</v>
      </c>
      <c r="AS26" s="3">
        <f>AR27*Input!$F$4</f>
        <v>7218.3246480605858</v>
      </c>
      <c r="AT26" s="3">
        <f>AS27*Input!$F$4</f>
        <v>0</v>
      </c>
      <c r="AU26" s="3">
        <f>AT27*Input!$F$4</f>
        <v>7218.3246480605858</v>
      </c>
      <c r="AV26" s="3">
        <f>AU27*Input!$F$4</f>
        <v>0</v>
      </c>
      <c r="AW26" s="3">
        <f>AV27*Input!$F$4</f>
        <v>7218.3246480605858</v>
      </c>
      <c r="AX26" s="3">
        <f>AW27*Input!$F$4</f>
        <v>0</v>
      </c>
      <c r="AY26" s="3">
        <f>AX27*Input!$F$4</f>
        <v>7218.3246480605858</v>
      </c>
      <c r="AZ26" s="3">
        <f>AY27*Input!$F$4</f>
        <v>0</v>
      </c>
      <c r="BA26" s="3">
        <f>AZ27*Input!$F$4</f>
        <v>7218.3246480605858</v>
      </c>
      <c r="BB26" s="3">
        <f>BA27*Input!$F$4</f>
        <v>0</v>
      </c>
      <c r="BC26" s="3">
        <f>BB27*Input!$F$4</f>
        <v>7218.3246480605858</v>
      </c>
      <c r="BD26" s="3">
        <f>BC27*Input!$F$4</f>
        <v>0</v>
      </c>
      <c r="BE26" s="3">
        <f>BD27*Input!$F$4</f>
        <v>7218.3246480605858</v>
      </c>
      <c r="BF26" s="3">
        <f>BE27*Input!$F$4</f>
        <v>0</v>
      </c>
      <c r="BG26" s="3">
        <f>BF27*Input!$F$4</f>
        <v>7218.3246480605858</v>
      </c>
      <c r="BH26" s="3">
        <f>BG27*Input!$F$4</f>
        <v>0</v>
      </c>
      <c r="BI26" s="3">
        <f>BH27*Input!$F$4</f>
        <v>7218.3246480605858</v>
      </c>
      <c r="BJ26" s="3">
        <f>BI27*Input!$F$4</f>
        <v>0</v>
      </c>
      <c r="BK26" s="3">
        <f>BJ27*Input!$F$4</f>
        <v>7218.3246480605858</v>
      </c>
    </row>
    <row r="27" spans="2:63" x14ac:dyDescent="0.3">
      <c r="B27" s="21">
        <v>24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>
        <f>AM28*Input!$F$4</f>
        <v>6070.3593360939412</v>
      </c>
      <c r="AO27" s="3">
        <f>AN28*Input!$F$4</f>
        <v>0</v>
      </c>
      <c r="AP27" s="3">
        <f>AO28*Input!$F$4</f>
        <v>6070.3593360939412</v>
      </c>
      <c r="AQ27" s="3">
        <f>AP28*Input!$F$4</f>
        <v>0</v>
      </c>
      <c r="AR27" s="3">
        <f>AQ28*Input!$F$4</f>
        <v>6070.3593360939412</v>
      </c>
      <c r="AS27" s="3">
        <f>AR28*Input!$F$4</f>
        <v>0</v>
      </c>
      <c r="AT27" s="3">
        <f>AS28*Input!$F$4</f>
        <v>6070.3593360939412</v>
      </c>
      <c r="AU27" s="3">
        <f>AT28*Input!$F$4</f>
        <v>0</v>
      </c>
      <c r="AV27" s="3">
        <f>AU28*Input!$F$4</f>
        <v>6070.3593360939412</v>
      </c>
      <c r="AW27" s="3">
        <f>AV28*Input!$F$4</f>
        <v>0</v>
      </c>
      <c r="AX27" s="3">
        <f>AW28*Input!$F$4</f>
        <v>6070.3593360939412</v>
      </c>
      <c r="AY27" s="3">
        <f>AX28*Input!$F$4</f>
        <v>0</v>
      </c>
      <c r="AZ27" s="3">
        <f>AY28*Input!$F$4</f>
        <v>6070.3593360939412</v>
      </c>
      <c r="BA27" s="3">
        <f>AZ28*Input!$F$4</f>
        <v>0</v>
      </c>
      <c r="BB27" s="3">
        <f>BA28*Input!$F$4</f>
        <v>6070.3593360939412</v>
      </c>
      <c r="BC27" s="3">
        <f>BB28*Input!$F$4</f>
        <v>0</v>
      </c>
      <c r="BD27" s="3">
        <f>BC28*Input!$F$4</f>
        <v>6070.3593360939412</v>
      </c>
      <c r="BE27" s="3">
        <f>BD28*Input!$F$4</f>
        <v>0</v>
      </c>
      <c r="BF27" s="3">
        <f>BE28*Input!$F$4</f>
        <v>6070.3593360939412</v>
      </c>
      <c r="BG27" s="3">
        <f>BF28*Input!$F$4</f>
        <v>0</v>
      </c>
      <c r="BH27" s="3">
        <f>BG28*Input!$F$4</f>
        <v>6070.3593360939412</v>
      </c>
      <c r="BI27" s="3">
        <f>BH28*Input!$F$4</f>
        <v>0</v>
      </c>
      <c r="BJ27" s="3">
        <f>BI28*Input!$F$4</f>
        <v>6070.3593360939412</v>
      </c>
      <c r="BK27" s="3">
        <f>BJ28*Input!$F$4</f>
        <v>0</v>
      </c>
    </row>
    <row r="28" spans="2:63" x14ac:dyDescent="0.3">
      <c r="B28" s="21">
        <v>25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>
        <f>AL29*Input!$F$4</f>
        <v>5104.9605366812511</v>
      </c>
      <c r="AN28" s="3">
        <f>AM29*Input!$F$4</f>
        <v>0</v>
      </c>
      <c r="AO28" s="3">
        <f>AN29*Input!$F$4</f>
        <v>5104.9605366812511</v>
      </c>
      <c r="AP28" s="3">
        <f>AO29*Input!$F$4</f>
        <v>0</v>
      </c>
      <c r="AQ28" s="3">
        <f>AP29*Input!$F$4</f>
        <v>5104.9605366812511</v>
      </c>
      <c r="AR28" s="3">
        <f>AQ29*Input!$F$4</f>
        <v>0</v>
      </c>
      <c r="AS28" s="3">
        <f>AR29*Input!$F$4</f>
        <v>5104.9605366812511</v>
      </c>
      <c r="AT28" s="3">
        <f>AS29*Input!$F$4</f>
        <v>0</v>
      </c>
      <c r="AU28" s="3">
        <f>AT29*Input!$F$4</f>
        <v>5104.9605366812511</v>
      </c>
      <c r="AV28" s="3">
        <f>AU29*Input!$F$4</f>
        <v>0</v>
      </c>
      <c r="AW28" s="3">
        <f>AV29*Input!$F$4</f>
        <v>5104.9605366812511</v>
      </c>
      <c r="AX28" s="3">
        <f>AW29*Input!$F$4</f>
        <v>0</v>
      </c>
      <c r="AY28" s="3">
        <f>AX29*Input!$F$4</f>
        <v>5104.9605366812511</v>
      </c>
      <c r="AZ28" s="3">
        <f>AY29*Input!$F$4</f>
        <v>0</v>
      </c>
      <c r="BA28" s="3">
        <f>AZ29*Input!$F$4</f>
        <v>5104.9605366812511</v>
      </c>
      <c r="BB28" s="3">
        <f>BA29*Input!$F$4</f>
        <v>0</v>
      </c>
      <c r="BC28" s="3">
        <f>BB29*Input!$F$4</f>
        <v>5104.9605366812511</v>
      </c>
      <c r="BD28" s="3">
        <f>BC29*Input!$F$4</f>
        <v>0</v>
      </c>
      <c r="BE28" s="3">
        <f>BD29*Input!$F$4</f>
        <v>5104.9605366812511</v>
      </c>
      <c r="BF28" s="3">
        <f>BE29*Input!$F$4</f>
        <v>0</v>
      </c>
      <c r="BG28" s="3">
        <f>BF29*Input!$F$4</f>
        <v>5104.9605366812511</v>
      </c>
      <c r="BH28" s="3">
        <f>BG29*Input!$F$4</f>
        <v>0</v>
      </c>
      <c r="BI28" s="3">
        <f>BH29*Input!$F$4</f>
        <v>5104.9605366812511</v>
      </c>
      <c r="BJ28" s="3">
        <f>BI29*Input!$F$4</f>
        <v>0</v>
      </c>
      <c r="BK28" s="3">
        <f>BJ29*Input!$F$4</f>
        <v>5104.9605366812511</v>
      </c>
    </row>
    <row r="29" spans="2:63" x14ac:dyDescent="0.3">
      <c r="B29" s="21">
        <v>26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>
        <f>AK30*Input!$F$4</f>
        <v>4293.0938084864683</v>
      </c>
      <c r="AM29" s="3">
        <f>AL30*Input!$F$4</f>
        <v>0</v>
      </c>
      <c r="AN29" s="3">
        <f>AM30*Input!$F$4</f>
        <v>4293.0938084864683</v>
      </c>
      <c r="AO29" s="3">
        <f>AN30*Input!$F$4</f>
        <v>0</v>
      </c>
      <c r="AP29" s="3">
        <f>AO30*Input!$F$4</f>
        <v>4293.0938084864683</v>
      </c>
      <c r="AQ29" s="3">
        <f>AP30*Input!$F$4</f>
        <v>0</v>
      </c>
      <c r="AR29" s="3">
        <f>AQ30*Input!$F$4</f>
        <v>4293.0938084864683</v>
      </c>
      <c r="AS29" s="3">
        <f>AR30*Input!$F$4</f>
        <v>0</v>
      </c>
      <c r="AT29" s="3">
        <f>AS30*Input!$F$4</f>
        <v>4293.0938084864683</v>
      </c>
      <c r="AU29" s="3">
        <f>AT30*Input!$F$4</f>
        <v>0</v>
      </c>
      <c r="AV29" s="3">
        <f>AU30*Input!$F$4</f>
        <v>4293.0938084864683</v>
      </c>
      <c r="AW29" s="3">
        <f>AV30*Input!$F$4</f>
        <v>0</v>
      </c>
      <c r="AX29" s="3">
        <f>AW30*Input!$F$4</f>
        <v>4293.0938084864683</v>
      </c>
      <c r="AY29" s="3">
        <f>AX30*Input!$F$4</f>
        <v>0</v>
      </c>
      <c r="AZ29" s="3">
        <f>AY30*Input!$F$4</f>
        <v>4293.0938084864683</v>
      </c>
      <c r="BA29" s="3">
        <f>AZ30*Input!$F$4</f>
        <v>0</v>
      </c>
      <c r="BB29" s="3">
        <f>BA30*Input!$F$4</f>
        <v>4293.0938084864683</v>
      </c>
      <c r="BC29" s="3">
        <f>BB30*Input!$F$4</f>
        <v>0</v>
      </c>
      <c r="BD29" s="3">
        <f>BC30*Input!$F$4</f>
        <v>4293.0938084864683</v>
      </c>
      <c r="BE29" s="3">
        <f>BD30*Input!$F$4</f>
        <v>0</v>
      </c>
      <c r="BF29" s="3">
        <f>BE30*Input!$F$4</f>
        <v>4293.0938084864683</v>
      </c>
      <c r="BG29" s="3">
        <f>BF30*Input!$F$4</f>
        <v>0</v>
      </c>
      <c r="BH29" s="3">
        <f>BG30*Input!$F$4</f>
        <v>4293.0938084864683</v>
      </c>
      <c r="BI29" s="3">
        <f>BH30*Input!$F$4</f>
        <v>0</v>
      </c>
      <c r="BJ29" s="3">
        <f>BI30*Input!$F$4</f>
        <v>4293.0938084864683</v>
      </c>
      <c r="BK29" s="3">
        <f>BJ30*Input!$F$4</f>
        <v>0</v>
      </c>
    </row>
    <row r="30" spans="2:63" x14ac:dyDescent="0.3">
      <c r="B30" s="21">
        <v>27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>
        <f>AJ31*Input!$F$4</f>
        <v>3610.3421987365</v>
      </c>
      <c r="AL30" s="3">
        <f>AK31*Input!$F$4</f>
        <v>0</v>
      </c>
      <c r="AM30" s="3">
        <f>AL31*Input!$F$4</f>
        <v>3610.3421987365</v>
      </c>
      <c r="AN30" s="3">
        <f>AM31*Input!$F$4</f>
        <v>0</v>
      </c>
      <c r="AO30" s="3">
        <f>AN31*Input!$F$4</f>
        <v>3610.3421987365</v>
      </c>
      <c r="AP30" s="3">
        <f>AO31*Input!$F$4</f>
        <v>0</v>
      </c>
      <c r="AQ30" s="3">
        <f>AP31*Input!$F$4</f>
        <v>3610.3421987365</v>
      </c>
      <c r="AR30" s="3">
        <f>AQ31*Input!$F$4</f>
        <v>0</v>
      </c>
      <c r="AS30" s="3">
        <f>AR31*Input!$F$4</f>
        <v>3610.3421987365</v>
      </c>
      <c r="AT30" s="3">
        <f>AS31*Input!$F$4</f>
        <v>0</v>
      </c>
      <c r="AU30" s="3">
        <f>AT31*Input!$F$4</f>
        <v>3610.3421987365</v>
      </c>
      <c r="AV30" s="3">
        <f>AU31*Input!$F$4</f>
        <v>0</v>
      </c>
      <c r="AW30" s="3">
        <f>AV31*Input!$F$4</f>
        <v>3610.3421987365</v>
      </c>
      <c r="AX30" s="3">
        <f>AW31*Input!$F$4</f>
        <v>0</v>
      </c>
      <c r="AY30" s="3">
        <f>AX31*Input!$F$4</f>
        <v>3610.3421987365</v>
      </c>
      <c r="AZ30" s="3">
        <f>AY31*Input!$F$4</f>
        <v>0</v>
      </c>
      <c r="BA30" s="3">
        <f>AZ31*Input!$F$4</f>
        <v>3610.3421987365</v>
      </c>
      <c r="BB30" s="3">
        <f>BA31*Input!$F$4</f>
        <v>0</v>
      </c>
      <c r="BC30" s="3">
        <f>BB31*Input!$F$4</f>
        <v>3610.3421987364995</v>
      </c>
      <c r="BD30" s="3">
        <f>BC31*Input!$F$4</f>
        <v>0</v>
      </c>
      <c r="BE30" s="3">
        <f>BD31*Input!$F$4</f>
        <v>3610.3421987364995</v>
      </c>
      <c r="BF30" s="3">
        <f>BE31*Input!$F$4</f>
        <v>0</v>
      </c>
      <c r="BG30" s="3">
        <f>BF31*Input!$F$4</f>
        <v>3610.3421987364995</v>
      </c>
      <c r="BH30" s="3">
        <f>BG31*Input!$F$4</f>
        <v>0</v>
      </c>
      <c r="BI30" s="3">
        <f>BH31*Input!$F$4</f>
        <v>3610.3421987364995</v>
      </c>
      <c r="BJ30" s="3">
        <f>BI31*Input!$F$4</f>
        <v>0</v>
      </c>
      <c r="BK30" s="3">
        <f>BJ31*Input!$F$4</f>
        <v>3610.3421987364995</v>
      </c>
    </row>
    <row r="31" spans="2:63" x14ac:dyDescent="0.3">
      <c r="B31" s="21">
        <v>28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>
        <f>AI32*Input!$F$4</f>
        <v>3036.1719015343033</v>
      </c>
      <c r="AK31" s="3">
        <f>AJ32*Input!$F$4</f>
        <v>0</v>
      </c>
      <c r="AL31" s="3">
        <f>AK32*Input!$F$4</f>
        <v>3036.1719015343033</v>
      </c>
      <c r="AM31" s="3">
        <f>AL32*Input!$F$4</f>
        <v>0</v>
      </c>
      <c r="AN31" s="3">
        <f>AM32*Input!$F$4</f>
        <v>3036.1719015343033</v>
      </c>
      <c r="AO31" s="3">
        <f>AN32*Input!$F$4</f>
        <v>0</v>
      </c>
      <c r="AP31" s="3">
        <f>AO32*Input!$F$4</f>
        <v>3036.1719015343033</v>
      </c>
      <c r="AQ31" s="3">
        <f>AP32*Input!$F$4</f>
        <v>0</v>
      </c>
      <c r="AR31" s="3">
        <f>AQ32*Input!$F$4</f>
        <v>3036.1719015343033</v>
      </c>
      <c r="AS31" s="3">
        <f>AR32*Input!$F$4</f>
        <v>0</v>
      </c>
      <c r="AT31" s="3">
        <f>AS32*Input!$F$4</f>
        <v>3036.1719015343033</v>
      </c>
      <c r="AU31" s="3">
        <f>AT32*Input!$F$4</f>
        <v>0</v>
      </c>
      <c r="AV31" s="3">
        <f>AU32*Input!$F$4</f>
        <v>3036.1719015343033</v>
      </c>
      <c r="AW31" s="3">
        <f>AV32*Input!$F$4</f>
        <v>0</v>
      </c>
      <c r="AX31" s="3">
        <f>AW32*Input!$F$4</f>
        <v>3036.1719015343033</v>
      </c>
      <c r="AY31" s="3">
        <f>AX32*Input!$F$4</f>
        <v>0</v>
      </c>
      <c r="AZ31" s="3">
        <f>AY32*Input!$F$4</f>
        <v>3036.1719015343033</v>
      </c>
      <c r="BA31" s="3">
        <f>AZ32*Input!$F$4</f>
        <v>0</v>
      </c>
      <c r="BB31" s="3">
        <f>BA32*Input!$F$4</f>
        <v>3036.1719015343028</v>
      </c>
      <c r="BC31" s="3">
        <f>BB32*Input!$F$4</f>
        <v>0</v>
      </c>
      <c r="BD31" s="3">
        <f>BC32*Input!$F$4</f>
        <v>3036.1719015343028</v>
      </c>
      <c r="BE31" s="3">
        <f>BD32*Input!$F$4</f>
        <v>0</v>
      </c>
      <c r="BF31" s="3">
        <f>BE32*Input!$F$4</f>
        <v>3036.1719015343028</v>
      </c>
      <c r="BG31" s="3">
        <f>BF32*Input!$F$4</f>
        <v>0</v>
      </c>
      <c r="BH31" s="3">
        <f>BG32*Input!$F$4</f>
        <v>3036.1719015343028</v>
      </c>
      <c r="BI31" s="3">
        <f>BH32*Input!$F$4</f>
        <v>0</v>
      </c>
      <c r="BJ31" s="3">
        <f>BI32*Input!$F$4</f>
        <v>3036.1719015343028</v>
      </c>
      <c r="BK31" s="3">
        <f>BJ32*Input!$F$4</f>
        <v>0</v>
      </c>
    </row>
    <row r="32" spans="2:63" x14ac:dyDescent="0.3">
      <c r="B32" s="21">
        <v>29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>
        <f>AH33*Input!$F$4</f>
        <v>2553.3147021056729</v>
      </c>
      <c r="AJ32" s="3">
        <f>AI33*Input!$F$4</f>
        <v>0</v>
      </c>
      <c r="AK32" s="3">
        <f>AJ33*Input!$F$4</f>
        <v>2553.3147021056729</v>
      </c>
      <c r="AL32" s="3">
        <f>AK33*Input!$F$4</f>
        <v>0</v>
      </c>
      <c r="AM32" s="3">
        <f>AL33*Input!$F$4</f>
        <v>2553.3147021056729</v>
      </c>
      <c r="AN32" s="3">
        <f>AM33*Input!$F$4</f>
        <v>0</v>
      </c>
      <c r="AO32" s="3">
        <f>AN33*Input!$F$4</f>
        <v>2553.3147021056729</v>
      </c>
      <c r="AP32" s="3">
        <f>AO33*Input!$F$4</f>
        <v>0</v>
      </c>
      <c r="AQ32" s="3">
        <f>AP33*Input!$F$4</f>
        <v>2553.3147021056729</v>
      </c>
      <c r="AR32" s="3">
        <f>AQ33*Input!$F$4</f>
        <v>0</v>
      </c>
      <c r="AS32" s="3">
        <f>AR33*Input!$F$4</f>
        <v>2553.3147021056729</v>
      </c>
      <c r="AT32" s="3">
        <f>AS33*Input!$F$4</f>
        <v>0</v>
      </c>
      <c r="AU32" s="3">
        <f>AT33*Input!$F$4</f>
        <v>2553.3147021056729</v>
      </c>
      <c r="AV32" s="3">
        <f>AU33*Input!$F$4</f>
        <v>0</v>
      </c>
      <c r="AW32" s="3">
        <f>AV33*Input!$F$4</f>
        <v>2553.3147021056729</v>
      </c>
      <c r="AX32" s="3">
        <f>AW33*Input!$F$4</f>
        <v>0</v>
      </c>
      <c r="AY32" s="3">
        <f>AX33*Input!$F$4</f>
        <v>2553.3147021056729</v>
      </c>
      <c r="AZ32" s="3">
        <f>AY33*Input!$F$4</f>
        <v>0</v>
      </c>
      <c r="BA32" s="3">
        <f>AZ33*Input!$F$4</f>
        <v>2553.3147021056725</v>
      </c>
      <c r="BB32" s="3">
        <f>BA33*Input!$F$4</f>
        <v>0</v>
      </c>
      <c r="BC32" s="3">
        <f>BB33*Input!$F$4</f>
        <v>2553.3147021056725</v>
      </c>
      <c r="BD32" s="3">
        <f>BC33*Input!$F$4</f>
        <v>0</v>
      </c>
      <c r="BE32" s="3">
        <f>BD33*Input!$F$4</f>
        <v>2553.3147021056725</v>
      </c>
      <c r="BF32" s="3">
        <f>BE33*Input!$F$4</f>
        <v>0</v>
      </c>
      <c r="BG32" s="3">
        <f>BF33*Input!$F$4</f>
        <v>2553.3147021056725</v>
      </c>
      <c r="BH32" s="3">
        <f>BG33*Input!$F$4</f>
        <v>0</v>
      </c>
      <c r="BI32" s="3">
        <f>BH33*Input!$F$4</f>
        <v>2553.3147021056725</v>
      </c>
      <c r="BJ32" s="3">
        <f>BI33*Input!$F$4</f>
        <v>0</v>
      </c>
      <c r="BK32" s="3">
        <f>BJ33*Input!$F$4</f>
        <v>2553.3147021056725</v>
      </c>
    </row>
    <row r="33" spans="2:63" x14ac:dyDescent="0.3">
      <c r="B33" s="21">
        <v>30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>
        <f>AG34*Input!$F$4</f>
        <v>2147.2486339440961</v>
      </c>
      <c r="AI33" s="3">
        <f>AH34*Input!$F$4</f>
        <v>0</v>
      </c>
      <c r="AJ33" s="3">
        <f>AI34*Input!$F$4</f>
        <v>2147.2486339440961</v>
      </c>
      <c r="AK33" s="3">
        <f>AJ34*Input!$F$4</f>
        <v>0</v>
      </c>
      <c r="AL33" s="3">
        <f>AK34*Input!$F$4</f>
        <v>2147.2486339440961</v>
      </c>
      <c r="AM33" s="3">
        <f>AL34*Input!$F$4</f>
        <v>0</v>
      </c>
      <c r="AN33" s="3">
        <f>AM34*Input!$F$4</f>
        <v>2147.2486339440961</v>
      </c>
      <c r="AO33" s="3">
        <f>AN34*Input!$F$4</f>
        <v>0</v>
      </c>
      <c r="AP33" s="3">
        <f>AO34*Input!$F$4</f>
        <v>2147.2486339440961</v>
      </c>
      <c r="AQ33" s="3">
        <f>AP34*Input!$F$4</f>
        <v>0</v>
      </c>
      <c r="AR33" s="3">
        <f>AQ34*Input!$F$4</f>
        <v>2147.2486339440961</v>
      </c>
      <c r="AS33" s="3">
        <f>AR34*Input!$F$4</f>
        <v>0</v>
      </c>
      <c r="AT33" s="3">
        <f>AS34*Input!$F$4</f>
        <v>2147.2486339440961</v>
      </c>
      <c r="AU33" s="3">
        <f>AT34*Input!$F$4</f>
        <v>0</v>
      </c>
      <c r="AV33" s="3">
        <f>AU34*Input!$F$4</f>
        <v>2147.2486339440961</v>
      </c>
      <c r="AW33" s="3">
        <f>AV34*Input!$F$4</f>
        <v>0</v>
      </c>
      <c r="AX33" s="3">
        <f>AW34*Input!$F$4</f>
        <v>2147.2486339440961</v>
      </c>
      <c r="AY33" s="3">
        <f>AX34*Input!$F$4</f>
        <v>0</v>
      </c>
      <c r="AZ33" s="3">
        <f>AY34*Input!$F$4</f>
        <v>2147.2486339440957</v>
      </c>
      <c r="BA33" s="3">
        <f>AZ34*Input!$F$4</f>
        <v>0</v>
      </c>
      <c r="BB33" s="3">
        <f>BA34*Input!$F$4</f>
        <v>2147.2486339440957</v>
      </c>
      <c r="BC33" s="3">
        <f>BB34*Input!$F$4</f>
        <v>0</v>
      </c>
      <c r="BD33" s="3">
        <f>BC34*Input!$F$4</f>
        <v>2147.2486339440957</v>
      </c>
      <c r="BE33" s="3">
        <f>BD34*Input!$F$4</f>
        <v>0</v>
      </c>
      <c r="BF33" s="3">
        <f>BE34*Input!$F$4</f>
        <v>2147.2486339440957</v>
      </c>
      <c r="BG33" s="3">
        <f>BF34*Input!$F$4</f>
        <v>0</v>
      </c>
      <c r="BH33" s="3">
        <f>BG34*Input!$F$4</f>
        <v>2147.2486339440957</v>
      </c>
      <c r="BI33" s="3">
        <f>BH34*Input!$F$4</f>
        <v>0</v>
      </c>
      <c r="BJ33" s="3">
        <f>BI34*Input!$F$4</f>
        <v>2147.2486339440957</v>
      </c>
      <c r="BK33" s="3">
        <f>BJ34*Input!$F$4</f>
        <v>0</v>
      </c>
    </row>
    <row r="34" spans="2:63" x14ac:dyDescent="0.3">
      <c r="B34" s="21">
        <v>31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>
        <f>AF35*Input!$F$4</f>
        <v>1805.7612295783379</v>
      </c>
      <c r="AH34" s="3">
        <f>AG35*Input!$F$4</f>
        <v>0</v>
      </c>
      <c r="AI34" s="3">
        <f>AH35*Input!$F$4</f>
        <v>1805.7612295783379</v>
      </c>
      <c r="AJ34" s="3">
        <f>AI35*Input!$F$4</f>
        <v>0</v>
      </c>
      <c r="AK34" s="3">
        <f>AJ35*Input!$F$4</f>
        <v>1805.7612295783379</v>
      </c>
      <c r="AL34" s="3">
        <f>AK35*Input!$F$4</f>
        <v>0</v>
      </c>
      <c r="AM34" s="3">
        <f>AL35*Input!$F$4</f>
        <v>1805.7612295783379</v>
      </c>
      <c r="AN34" s="3">
        <f>AM35*Input!$F$4</f>
        <v>0</v>
      </c>
      <c r="AO34" s="3">
        <f>AN35*Input!$F$4</f>
        <v>1805.7612295783379</v>
      </c>
      <c r="AP34" s="3">
        <f>AO35*Input!$F$4</f>
        <v>0</v>
      </c>
      <c r="AQ34" s="3">
        <f>AP35*Input!$F$4</f>
        <v>1805.7612295783379</v>
      </c>
      <c r="AR34" s="3">
        <f>AQ35*Input!$F$4</f>
        <v>0</v>
      </c>
      <c r="AS34" s="3">
        <f>AR35*Input!$F$4</f>
        <v>1805.7612295783379</v>
      </c>
      <c r="AT34" s="3">
        <f>AS35*Input!$F$4</f>
        <v>0</v>
      </c>
      <c r="AU34" s="3">
        <f>AT35*Input!$F$4</f>
        <v>1805.7612295783379</v>
      </c>
      <c r="AV34" s="3">
        <f>AU35*Input!$F$4</f>
        <v>0</v>
      </c>
      <c r="AW34" s="3">
        <f>AV35*Input!$F$4</f>
        <v>1805.7612295783379</v>
      </c>
      <c r="AX34" s="3">
        <f>AW35*Input!$F$4</f>
        <v>0</v>
      </c>
      <c r="AY34" s="3">
        <f>AX35*Input!$F$4</f>
        <v>1805.7612295783374</v>
      </c>
      <c r="AZ34" s="3">
        <f>AY35*Input!$F$4</f>
        <v>0</v>
      </c>
      <c r="BA34" s="3">
        <f>AZ35*Input!$F$4</f>
        <v>1805.7612295783374</v>
      </c>
      <c r="BB34" s="3">
        <f>BA35*Input!$F$4</f>
        <v>0</v>
      </c>
      <c r="BC34" s="3">
        <f>BB35*Input!$F$4</f>
        <v>1805.7612295783374</v>
      </c>
      <c r="BD34" s="3">
        <f>BC35*Input!$F$4</f>
        <v>0</v>
      </c>
      <c r="BE34" s="3">
        <f>BD35*Input!$F$4</f>
        <v>1805.7612295783374</v>
      </c>
      <c r="BF34" s="3">
        <f>BE35*Input!$F$4</f>
        <v>0</v>
      </c>
      <c r="BG34" s="3">
        <f>BF35*Input!$F$4</f>
        <v>1805.7612295783374</v>
      </c>
      <c r="BH34" s="3">
        <f>BG35*Input!$F$4</f>
        <v>0</v>
      </c>
      <c r="BI34" s="3">
        <f>BH35*Input!$F$4</f>
        <v>1805.7612295783374</v>
      </c>
      <c r="BJ34" s="3">
        <f>BI35*Input!$F$4</f>
        <v>0</v>
      </c>
      <c r="BK34" s="3">
        <f>BJ35*Input!$F$4</f>
        <v>1805.7612295783374</v>
      </c>
    </row>
    <row r="35" spans="2:63" x14ac:dyDescent="0.3">
      <c r="B35" s="21">
        <v>32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>
        <f>AE36*Input!$F$4</f>
        <v>1518.5822296968172</v>
      </c>
      <c r="AG35" s="3">
        <f>AF36*Input!$F$4</f>
        <v>0</v>
      </c>
      <c r="AH35" s="3">
        <f>AG36*Input!$F$4</f>
        <v>1518.5822296968172</v>
      </c>
      <c r="AI35" s="3">
        <f>AH36*Input!$F$4</f>
        <v>0</v>
      </c>
      <c r="AJ35" s="3">
        <f>AI36*Input!$F$4</f>
        <v>1518.5822296968172</v>
      </c>
      <c r="AK35" s="3">
        <f>AJ36*Input!$F$4</f>
        <v>0</v>
      </c>
      <c r="AL35" s="3">
        <f>AK36*Input!$F$4</f>
        <v>1518.5822296968172</v>
      </c>
      <c r="AM35" s="3">
        <f>AL36*Input!$F$4</f>
        <v>0</v>
      </c>
      <c r="AN35" s="3">
        <f>AM36*Input!$F$4</f>
        <v>1518.5822296968172</v>
      </c>
      <c r="AO35" s="3">
        <f>AN36*Input!$F$4</f>
        <v>0</v>
      </c>
      <c r="AP35" s="3">
        <f>AO36*Input!$F$4</f>
        <v>1518.5822296968172</v>
      </c>
      <c r="AQ35" s="3">
        <f>AP36*Input!$F$4</f>
        <v>0</v>
      </c>
      <c r="AR35" s="3">
        <f>AQ36*Input!$F$4</f>
        <v>1518.5822296968172</v>
      </c>
      <c r="AS35" s="3">
        <f>AR36*Input!$F$4</f>
        <v>0</v>
      </c>
      <c r="AT35" s="3">
        <f>AS36*Input!$F$4</f>
        <v>1518.5822296968172</v>
      </c>
      <c r="AU35" s="3">
        <f>AT36*Input!$F$4</f>
        <v>0</v>
      </c>
      <c r="AV35" s="3">
        <f>AU36*Input!$F$4</f>
        <v>1518.5822296968172</v>
      </c>
      <c r="AW35" s="3">
        <f>AV36*Input!$F$4</f>
        <v>0</v>
      </c>
      <c r="AX35" s="3">
        <f>AW36*Input!$F$4</f>
        <v>1518.5822296968167</v>
      </c>
      <c r="AY35" s="3">
        <f>AX36*Input!$F$4</f>
        <v>0</v>
      </c>
      <c r="AZ35" s="3">
        <f>AY36*Input!$F$4</f>
        <v>1518.5822296968167</v>
      </c>
      <c r="BA35" s="3">
        <f>AZ36*Input!$F$4</f>
        <v>0</v>
      </c>
      <c r="BB35" s="3">
        <f>BA36*Input!$F$4</f>
        <v>1518.5822296968167</v>
      </c>
      <c r="BC35" s="3">
        <f>BB36*Input!$F$4</f>
        <v>0</v>
      </c>
      <c r="BD35" s="3">
        <f>BC36*Input!$F$4</f>
        <v>1518.5822296968167</v>
      </c>
      <c r="BE35" s="3">
        <f>BD36*Input!$F$4</f>
        <v>0</v>
      </c>
      <c r="BF35" s="3">
        <f>BE36*Input!$F$4</f>
        <v>1518.5822296968167</v>
      </c>
      <c r="BG35" s="3">
        <f>BF36*Input!$F$4</f>
        <v>0</v>
      </c>
      <c r="BH35" s="3">
        <f>BG36*Input!$F$4</f>
        <v>1518.5822296968167</v>
      </c>
      <c r="BI35" s="3">
        <f>BH36*Input!$F$4</f>
        <v>0</v>
      </c>
      <c r="BJ35" s="3">
        <f>BI36*Input!$F$4</f>
        <v>1518.5822296968167</v>
      </c>
      <c r="BK35" s="3">
        <f>BJ36*Input!$F$4</f>
        <v>0</v>
      </c>
    </row>
    <row r="36" spans="2:63" x14ac:dyDescent="0.3">
      <c r="B36" s="21">
        <v>33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>
        <f>AD37*Input!$F$4</f>
        <v>1277.0747043281303</v>
      </c>
      <c r="AF36" s="3">
        <f>AE37*Input!$F$4</f>
        <v>0</v>
      </c>
      <c r="AG36" s="3">
        <f>AF37*Input!$F$4</f>
        <v>1277.0747043281303</v>
      </c>
      <c r="AH36" s="3">
        <f>AG37*Input!$F$4</f>
        <v>0</v>
      </c>
      <c r="AI36" s="3">
        <f>AH37*Input!$F$4</f>
        <v>1277.0747043281303</v>
      </c>
      <c r="AJ36" s="3">
        <f>AI37*Input!$F$4</f>
        <v>0</v>
      </c>
      <c r="AK36" s="3">
        <f>AJ37*Input!$F$4</f>
        <v>1277.0747043281303</v>
      </c>
      <c r="AL36" s="3">
        <f>AK37*Input!$F$4</f>
        <v>0</v>
      </c>
      <c r="AM36" s="3">
        <f>AL37*Input!$F$4</f>
        <v>1277.0747043281303</v>
      </c>
      <c r="AN36" s="3">
        <f>AM37*Input!$F$4</f>
        <v>0</v>
      </c>
      <c r="AO36" s="3">
        <f>AN37*Input!$F$4</f>
        <v>1277.0747043281303</v>
      </c>
      <c r="AP36" s="3">
        <f>AO37*Input!$F$4</f>
        <v>0</v>
      </c>
      <c r="AQ36" s="3">
        <f>AP37*Input!$F$4</f>
        <v>1277.0747043281303</v>
      </c>
      <c r="AR36" s="3">
        <f>AQ37*Input!$F$4</f>
        <v>0</v>
      </c>
      <c r="AS36" s="3">
        <f>AR37*Input!$F$4</f>
        <v>1277.0747043281303</v>
      </c>
      <c r="AT36" s="3">
        <f>AS37*Input!$F$4</f>
        <v>0</v>
      </c>
      <c r="AU36" s="3">
        <f>AT37*Input!$F$4</f>
        <v>1277.0747043281303</v>
      </c>
      <c r="AV36" s="3">
        <f>AU37*Input!$F$4</f>
        <v>0</v>
      </c>
      <c r="AW36" s="3">
        <f>AV37*Input!$F$4</f>
        <v>1277.0747043281299</v>
      </c>
      <c r="AX36" s="3">
        <f>AW37*Input!$F$4</f>
        <v>0</v>
      </c>
      <c r="AY36" s="3">
        <f>AX37*Input!$F$4</f>
        <v>1277.0747043281299</v>
      </c>
      <c r="AZ36" s="3">
        <f>AY37*Input!$F$4</f>
        <v>0</v>
      </c>
      <c r="BA36" s="3">
        <f>AZ37*Input!$F$4</f>
        <v>1277.0747043281299</v>
      </c>
      <c r="BB36" s="3">
        <f>BA37*Input!$F$4</f>
        <v>0</v>
      </c>
      <c r="BC36" s="3">
        <f>BB37*Input!$F$4</f>
        <v>1277.0747043281299</v>
      </c>
      <c r="BD36" s="3">
        <f>BC37*Input!$F$4</f>
        <v>0</v>
      </c>
      <c r="BE36" s="3">
        <f>BD37*Input!$F$4</f>
        <v>1277.0747043281299</v>
      </c>
      <c r="BF36" s="3">
        <f>BE37*Input!$F$4</f>
        <v>0</v>
      </c>
      <c r="BG36" s="3">
        <f>BF37*Input!$F$4</f>
        <v>1277.0747043281299</v>
      </c>
      <c r="BH36" s="3">
        <f>BG37*Input!$F$4</f>
        <v>0</v>
      </c>
      <c r="BI36" s="3">
        <f>BH37*Input!$F$4</f>
        <v>1277.0747043281299</v>
      </c>
      <c r="BJ36" s="3">
        <f>BI37*Input!$F$4</f>
        <v>0</v>
      </c>
      <c r="BK36" s="3">
        <f>BJ37*Input!$F$4</f>
        <v>1277.0747043281299</v>
      </c>
    </row>
    <row r="37" spans="2:63" x14ac:dyDescent="0.3">
      <c r="B37" s="21">
        <v>34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>
        <f>AC38*Input!$F$4</f>
        <v>1073.975296524043</v>
      </c>
      <c r="AE37" s="3">
        <f>AD38*Input!$F$4</f>
        <v>0</v>
      </c>
      <c r="AF37" s="3">
        <f>AE38*Input!$F$4</f>
        <v>1073.975296524043</v>
      </c>
      <c r="AG37" s="3">
        <f>AF38*Input!$F$4</f>
        <v>0</v>
      </c>
      <c r="AH37" s="3">
        <f>AG38*Input!$F$4</f>
        <v>1073.975296524043</v>
      </c>
      <c r="AI37" s="3">
        <f>AH38*Input!$F$4</f>
        <v>0</v>
      </c>
      <c r="AJ37" s="3">
        <f>AI38*Input!$F$4</f>
        <v>1073.975296524043</v>
      </c>
      <c r="AK37" s="3">
        <f>AJ38*Input!$F$4</f>
        <v>0</v>
      </c>
      <c r="AL37" s="3">
        <f>AK38*Input!$F$4</f>
        <v>1073.975296524043</v>
      </c>
      <c r="AM37" s="3">
        <f>AL38*Input!$F$4</f>
        <v>0</v>
      </c>
      <c r="AN37" s="3">
        <f>AM38*Input!$F$4</f>
        <v>1073.975296524043</v>
      </c>
      <c r="AO37" s="3">
        <f>AN38*Input!$F$4</f>
        <v>0</v>
      </c>
      <c r="AP37" s="3">
        <f>AO38*Input!$F$4</f>
        <v>1073.975296524043</v>
      </c>
      <c r="AQ37" s="3">
        <f>AP38*Input!$F$4</f>
        <v>0</v>
      </c>
      <c r="AR37" s="3">
        <f>AQ38*Input!$F$4</f>
        <v>1073.975296524043</v>
      </c>
      <c r="AS37" s="3">
        <f>AR38*Input!$F$4</f>
        <v>0</v>
      </c>
      <c r="AT37" s="3">
        <f>AS38*Input!$F$4</f>
        <v>1073.975296524043</v>
      </c>
      <c r="AU37" s="3">
        <f>AT38*Input!$F$4</f>
        <v>0</v>
      </c>
      <c r="AV37" s="3">
        <f>AU38*Input!$F$4</f>
        <v>1073.9752965240425</v>
      </c>
      <c r="AW37" s="3">
        <f>AV38*Input!$F$4</f>
        <v>0</v>
      </c>
      <c r="AX37" s="3">
        <f>AW38*Input!$F$4</f>
        <v>1073.9752965240425</v>
      </c>
      <c r="AY37" s="3">
        <f>AX38*Input!$F$4</f>
        <v>0</v>
      </c>
      <c r="AZ37" s="3">
        <f>AY38*Input!$F$4</f>
        <v>1073.9752965240425</v>
      </c>
      <c r="BA37" s="3">
        <f>AZ38*Input!$F$4</f>
        <v>0</v>
      </c>
      <c r="BB37" s="3">
        <f>BA38*Input!$F$4</f>
        <v>1073.9752965240425</v>
      </c>
      <c r="BC37" s="3">
        <f>BB38*Input!$F$4</f>
        <v>0</v>
      </c>
      <c r="BD37" s="3">
        <f>BC38*Input!$F$4</f>
        <v>1073.9752965240425</v>
      </c>
      <c r="BE37" s="3">
        <f>BD38*Input!$F$4</f>
        <v>0</v>
      </c>
      <c r="BF37" s="3">
        <f>BE38*Input!$F$4</f>
        <v>1073.9752965240425</v>
      </c>
      <c r="BG37" s="3">
        <f>BF38*Input!$F$4</f>
        <v>0</v>
      </c>
      <c r="BH37" s="3">
        <f>BG38*Input!$F$4</f>
        <v>1073.9752965240425</v>
      </c>
      <c r="BI37" s="3">
        <f>BH38*Input!$F$4</f>
        <v>0</v>
      </c>
      <c r="BJ37" s="3">
        <f>BI38*Input!$F$4</f>
        <v>1073.9752965240425</v>
      </c>
      <c r="BK37" s="3">
        <f>BJ38*Input!$F$4</f>
        <v>0</v>
      </c>
    </row>
    <row r="38" spans="2:63" x14ac:dyDescent="0.3">
      <c r="B38" s="21">
        <v>35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>
        <f>AB39*Input!$F$4</f>
        <v>903.17577635422845</v>
      </c>
      <c r="AD38" s="3">
        <f>AC39*Input!$F$4</f>
        <v>0</v>
      </c>
      <c r="AE38" s="3">
        <f>AD39*Input!$F$4</f>
        <v>903.17577635422845</v>
      </c>
      <c r="AF38" s="3">
        <f>AE39*Input!$F$4</f>
        <v>0</v>
      </c>
      <c r="AG38" s="3">
        <f>AF39*Input!$F$4</f>
        <v>903.17577635422845</v>
      </c>
      <c r="AH38" s="3">
        <f>AG39*Input!$F$4</f>
        <v>0</v>
      </c>
      <c r="AI38" s="3">
        <f>AH39*Input!$F$4</f>
        <v>903.17577635422845</v>
      </c>
      <c r="AJ38" s="3">
        <f>AI39*Input!$F$4</f>
        <v>0</v>
      </c>
      <c r="AK38" s="3">
        <f>AJ39*Input!$F$4</f>
        <v>903.17577635422845</v>
      </c>
      <c r="AL38" s="3">
        <f>AK39*Input!$F$4</f>
        <v>0</v>
      </c>
      <c r="AM38" s="3">
        <f>AL39*Input!$F$4</f>
        <v>903.17577635422845</v>
      </c>
      <c r="AN38" s="3">
        <f>AM39*Input!$F$4</f>
        <v>0</v>
      </c>
      <c r="AO38" s="3">
        <f>AN39*Input!$F$4</f>
        <v>903.17577635422845</v>
      </c>
      <c r="AP38" s="3">
        <f>AO39*Input!$F$4</f>
        <v>0</v>
      </c>
      <c r="AQ38" s="3">
        <f>AP39*Input!$F$4</f>
        <v>903.17577635422845</v>
      </c>
      <c r="AR38" s="3">
        <f>AQ39*Input!$F$4</f>
        <v>0</v>
      </c>
      <c r="AS38" s="3">
        <f>AR39*Input!$F$4</f>
        <v>903.17577635422845</v>
      </c>
      <c r="AT38" s="3">
        <f>AS39*Input!$F$4</f>
        <v>0</v>
      </c>
      <c r="AU38" s="3">
        <f>AT39*Input!$F$4</f>
        <v>903.17577635422822</v>
      </c>
      <c r="AV38" s="3">
        <f>AU39*Input!$F$4</f>
        <v>0</v>
      </c>
      <c r="AW38" s="3">
        <f>AV39*Input!$F$4</f>
        <v>903.17577635422822</v>
      </c>
      <c r="AX38" s="3">
        <f>AW39*Input!$F$4</f>
        <v>0</v>
      </c>
      <c r="AY38" s="3">
        <f>AX39*Input!$F$4</f>
        <v>903.17577635422822</v>
      </c>
      <c r="AZ38" s="3">
        <f>AY39*Input!$F$4</f>
        <v>0</v>
      </c>
      <c r="BA38" s="3">
        <f>AZ39*Input!$F$4</f>
        <v>903.17577635422822</v>
      </c>
      <c r="BB38" s="3">
        <f>BA39*Input!$F$4</f>
        <v>0</v>
      </c>
      <c r="BC38" s="3">
        <f>BB39*Input!$F$4</f>
        <v>903.17577635422822</v>
      </c>
      <c r="BD38" s="3">
        <f>BC39*Input!$F$4</f>
        <v>0</v>
      </c>
      <c r="BE38" s="3">
        <f>BD39*Input!$F$4</f>
        <v>903.17577635422822</v>
      </c>
      <c r="BF38" s="3">
        <f>BE39*Input!$F$4</f>
        <v>0</v>
      </c>
      <c r="BG38" s="3">
        <f>BF39*Input!$F$4</f>
        <v>903.17577635422822</v>
      </c>
      <c r="BH38" s="3">
        <f>BG39*Input!$F$4</f>
        <v>0</v>
      </c>
      <c r="BI38" s="3">
        <f>BH39*Input!$F$4</f>
        <v>903.17577635422822</v>
      </c>
      <c r="BJ38" s="3">
        <f>BI39*Input!$F$4</f>
        <v>0</v>
      </c>
      <c r="BK38" s="3">
        <f>BJ39*Input!$F$4</f>
        <v>903.17577635422822</v>
      </c>
    </row>
    <row r="39" spans="2:63" x14ac:dyDescent="0.3">
      <c r="B39" s="21">
        <v>36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>
        <f>AA40*Input!$F$4</f>
        <v>759.53933543275105</v>
      </c>
      <c r="AC39" s="3">
        <f>AB40*Input!$F$4</f>
        <v>0</v>
      </c>
      <c r="AD39" s="3">
        <f>AC40*Input!$F$4</f>
        <v>759.53933543275105</v>
      </c>
      <c r="AE39" s="3">
        <f>AD40*Input!$F$4</f>
        <v>0</v>
      </c>
      <c r="AF39" s="3">
        <f>AE40*Input!$F$4</f>
        <v>759.53933543275105</v>
      </c>
      <c r="AG39" s="3">
        <f>AF40*Input!$F$4</f>
        <v>0</v>
      </c>
      <c r="AH39" s="3">
        <f>AG40*Input!$F$4</f>
        <v>759.53933543275105</v>
      </c>
      <c r="AI39" s="3">
        <f>AH40*Input!$F$4</f>
        <v>0</v>
      </c>
      <c r="AJ39" s="3">
        <f>AI40*Input!$F$4</f>
        <v>759.53933543275105</v>
      </c>
      <c r="AK39" s="3">
        <f>AJ40*Input!$F$4</f>
        <v>0</v>
      </c>
      <c r="AL39" s="3">
        <f>AK40*Input!$F$4</f>
        <v>759.53933543275105</v>
      </c>
      <c r="AM39" s="3">
        <f>AL40*Input!$F$4</f>
        <v>0</v>
      </c>
      <c r="AN39" s="3">
        <f>AM40*Input!$F$4</f>
        <v>759.53933543275105</v>
      </c>
      <c r="AO39" s="3">
        <f>AN40*Input!$F$4</f>
        <v>0</v>
      </c>
      <c r="AP39" s="3">
        <f>AO40*Input!$F$4</f>
        <v>759.53933543275105</v>
      </c>
      <c r="AQ39" s="3">
        <f>AP40*Input!$F$4</f>
        <v>0</v>
      </c>
      <c r="AR39" s="3">
        <f>AQ40*Input!$F$4</f>
        <v>759.53933543275105</v>
      </c>
      <c r="AS39" s="3">
        <f>AR40*Input!$F$4</f>
        <v>0</v>
      </c>
      <c r="AT39" s="3">
        <f>AS40*Input!$F$4</f>
        <v>759.53933543275082</v>
      </c>
      <c r="AU39" s="3">
        <f>AT40*Input!$F$4</f>
        <v>0</v>
      </c>
      <c r="AV39" s="3">
        <f>AU40*Input!$F$4</f>
        <v>759.53933543275082</v>
      </c>
      <c r="AW39" s="3">
        <f>AV40*Input!$F$4</f>
        <v>0</v>
      </c>
      <c r="AX39" s="3">
        <f>AW40*Input!$F$4</f>
        <v>759.53933543275082</v>
      </c>
      <c r="AY39" s="3">
        <f>AX40*Input!$F$4</f>
        <v>0</v>
      </c>
      <c r="AZ39" s="3">
        <f>AY40*Input!$F$4</f>
        <v>759.53933543275082</v>
      </c>
      <c r="BA39" s="3">
        <f>AZ40*Input!$F$4</f>
        <v>0</v>
      </c>
      <c r="BB39" s="3">
        <f>BA40*Input!$F$4</f>
        <v>759.53933543275082</v>
      </c>
      <c r="BC39" s="3">
        <f>BB40*Input!$F$4</f>
        <v>0</v>
      </c>
      <c r="BD39" s="3">
        <f>BC40*Input!$F$4</f>
        <v>759.53933543275082</v>
      </c>
      <c r="BE39" s="3">
        <f>BD40*Input!$F$4</f>
        <v>0</v>
      </c>
      <c r="BF39" s="3">
        <f>BE40*Input!$F$4</f>
        <v>759.53933543275082</v>
      </c>
      <c r="BG39" s="3">
        <f>BF40*Input!$F$4</f>
        <v>0</v>
      </c>
      <c r="BH39" s="3">
        <f>BG40*Input!$F$4</f>
        <v>759.53933543275082</v>
      </c>
      <c r="BI39" s="3">
        <f>BH40*Input!$F$4</f>
        <v>0</v>
      </c>
      <c r="BJ39" s="3">
        <f>BI40*Input!$F$4</f>
        <v>759.53933543275082</v>
      </c>
      <c r="BK39" s="3">
        <f>BJ40*Input!$F$4</f>
        <v>0</v>
      </c>
    </row>
    <row r="40" spans="2:63" x14ac:dyDescent="0.3">
      <c r="B40" s="21">
        <v>37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18">
        <f>Z41*Input!$F$4</f>
        <v>638.74609702039118</v>
      </c>
      <c r="AB40" s="3">
        <f>AA41*Input!$F$4</f>
        <v>0</v>
      </c>
      <c r="AC40" s="3">
        <f>AB41*Input!$F$4</f>
        <v>638.74609702039118</v>
      </c>
      <c r="AD40" s="3">
        <f>AC41*Input!$F$4</f>
        <v>0</v>
      </c>
      <c r="AE40" s="3">
        <f>AD41*Input!$F$4</f>
        <v>638.74609702039118</v>
      </c>
      <c r="AF40" s="3">
        <f>AE41*Input!$F$4</f>
        <v>0</v>
      </c>
      <c r="AG40" s="3">
        <f>AF41*Input!$F$4</f>
        <v>638.74609702039118</v>
      </c>
      <c r="AH40" s="3">
        <f>AG41*Input!$F$4</f>
        <v>0</v>
      </c>
      <c r="AI40" s="3">
        <f>AH41*Input!$F$4</f>
        <v>638.74609702039118</v>
      </c>
      <c r="AJ40" s="3">
        <f>AI41*Input!$F$4</f>
        <v>0</v>
      </c>
      <c r="AK40" s="3">
        <f>AJ41*Input!$F$4</f>
        <v>638.74609702039118</v>
      </c>
      <c r="AL40" s="3">
        <f>AK41*Input!$F$4</f>
        <v>0</v>
      </c>
      <c r="AM40" s="3">
        <f>AL41*Input!$F$4</f>
        <v>638.74609702039118</v>
      </c>
      <c r="AN40" s="3">
        <f>AM41*Input!$F$4</f>
        <v>0</v>
      </c>
      <c r="AO40" s="3">
        <f>AN41*Input!$F$4</f>
        <v>638.74609702039118</v>
      </c>
      <c r="AP40" s="3">
        <f>AO41*Input!$F$4</f>
        <v>0</v>
      </c>
      <c r="AQ40" s="3">
        <f>AP41*Input!$F$4</f>
        <v>638.74609702039118</v>
      </c>
      <c r="AR40" s="3">
        <f>AQ41*Input!$F$4</f>
        <v>0</v>
      </c>
      <c r="AS40" s="3">
        <f>AR41*Input!$F$4</f>
        <v>638.74609702039095</v>
      </c>
      <c r="AT40" s="3">
        <f>AS41*Input!$F$4</f>
        <v>0</v>
      </c>
      <c r="AU40" s="3">
        <f>AT41*Input!$F$4</f>
        <v>638.74609702039095</v>
      </c>
      <c r="AV40" s="3">
        <f>AU41*Input!$F$4</f>
        <v>0</v>
      </c>
      <c r="AW40" s="3">
        <f>AV41*Input!$F$4</f>
        <v>638.74609702039095</v>
      </c>
      <c r="AX40" s="3">
        <f>AW41*Input!$F$4</f>
        <v>0</v>
      </c>
      <c r="AY40" s="3">
        <f>AX41*Input!$F$4</f>
        <v>638.74609702039095</v>
      </c>
      <c r="AZ40" s="3">
        <f>AY41*Input!$F$4</f>
        <v>0</v>
      </c>
      <c r="BA40" s="3">
        <f>AZ41*Input!$F$4</f>
        <v>638.74609702039095</v>
      </c>
      <c r="BB40" s="3">
        <f>BA41*Input!$F$4</f>
        <v>0</v>
      </c>
      <c r="BC40" s="3">
        <f>BB41*Input!$F$4</f>
        <v>638.74609702039095</v>
      </c>
      <c r="BD40" s="3">
        <f>BC41*Input!$F$4</f>
        <v>0</v>
      </c>
      <c r="BE40" s="3">
        <f>BD41*Input!$F$4</f>
        <v>638.74609702039095</v>
      </c>
      <c r="BF40" s="3">
        <f>BE41*Input!$F$4</f>
        <v>0</v>
      </c>
      <c r="BG40" s="3">
        <f>BF41*Input!$F$4</f>
        <v>638.74609702039095</v>
      </c>
      <c r="BH40" s="3">
        <f>BG41*Input!$F$4</f>
        <v>0</v>
      </c>
      <c r="BI40" s="3">
        <f>BH41*Input!$F$4</f>
        <v>638.74609702039095</v>
      </c>
      <c r="BJ40" s="3">
        <f>BI41*Input!$F$4</f>
        <v>0</v>
      </c>
      <c r="BK40" s="3">
        <f>BJ41*Input!$F$4</f>
        <v>638.74609702039095</v>
      </c>
    </row>
    <row r="41" spans="2:63" x14ac:dyDescent="0.3">
      <c r="B41" s="21">
        <v>38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>
        <f>Y42*Input!$F$4</f>
        <v>537.16319540754932</v>
      </c>
      <c r="AA41" s="18">
        <f>Z42*Input!$F$4</f>
        <v>0</v>
      </c>
      <c r="AB41" s="3">
        <f>AA42*Input!$F$4</f>
        <v>537.16319540754932</v>
      </c>
      <c r="AC41" s="3">
        <f>AB42*Input!$F$4</f>
        <v>0</v>
      </c>
      <c r="AD41" s="3">
        <f>AC42*Input!$F$4</f>
        <v>537.16319540754932</v>
      </c>
      <c r="AE41" s="3">
        <f>AD42*Input!$F$4</f>
        <v>0</v>
      </c>
      <c r="AF41" s="3">
        <f>AE42*Input!$F$4</f>
        <v>537.16319540754932</v>
      </c>
      <c r="AG41" s="3">
        <f>AF42*Input!$F$4</f>
        <v>0</v>
      </c>
      <c r="AH41" s="3">
        <f>AG42*Input!$F$4</f>
        <v>537.16319540754932</v>
      </c>
      <c r="AI41" s="3">
        <f>AH42*Input!$F$4</f>
        <v>0</v>
      </c>
      <c r="AJ41" s="3">
        <f>AI42*Input!$F$4</f>
        <v>537.16319540754932</v>
      </c>
      <c r="AK41" s="3">
        <f>AJ42*Input!$F$4</f>
        <v>0</v>
      </c>
      <c r="AL41" s="3">
        <f>AK42*Input!$F$4</f>
        <v>537.16319540754932</v>
      </c>
      <c r="AM41" s="3">
        <f>AL42*Input!$F$4</f>
        <v>0</v>
      </c>
      <c r="AN41" s="3">
        <f>AM42*Input!$F$4</f>
        <v>537.16319540754932</v>
      </c>
      <c r="AO41" s="3">
        <f>AN42*Input!$F$4</f>
        <v>0</v>
      </c>
      <c r="AP41" s="3">
        <f>AO42*Input!$F$4</f>
        <v>537.16319540754932</v>
      </c>
      <c r="AQ41" s="3">
        <f>AP42*Input!$F$4</f>
        <v>0</v>
      </c>
      <c r="AR41" s="3">
        <f>AQ42*Input!$F$4</f>
        <v>537.1631954075491</v>
      </c>
      <c r="AS41" s="3">
        <f>AR42*Input!$F$4</f>
        <v>0</v>
      </c>
      <c r="AT41" s="3">
        <f>AS42*Input!$F$4</f>
        <v>537.1631954075491</v>
      </c>
      <c r="AU41" s="3">
        <f>AT42*Input!$F$4</f>
        <v>0</v>
      </c>
      <c r="AV41" s="3">
        <f>AU42*Input!$F$4</f>
        <v>537.1631954075491</v>
      </c>
      <c r="AW41" s="3">
        <f>AV42*Input!$F$4</f>
        <v>0</v>
      </c>
      <c r="AX41" s="3">
        <f>AW42*Input!$F$4</f>
        <v>537.1631954075491</v>
      </c>
      <c r="AY41" s="3">
        <f>AX42*Input!$F$4</f>
        <v>0</v>
      </c>
      <c r="AZ41" s="3">
        <f>AY42*Input!$F$4</f>
        <v>537.1631954075491</v>
      </c>
      <c r="BA41" s="3">
        <f>AZ42*Input!$F$4</f>
        <v>0</v>
      </c>
      <c r="BB41" s="3">
        <f>BA42*Input!$F$4</f>
        <v>537.1631954075491</v>
      </c>
      <c r="BC41" s="3">
        <f>BB42*Input!$F$4</f>
        <v>0</v>
      </c>
      <c r="BD41" s="3">
        <f>BC42*Input!$F$4</f>
        <v>537.1631954075491</v>
      </c>
      <c r="BE41" s="3">
        <f>BD42*Input!$F$4</f>
        <v>0</v>
      </c>
      <c r="BF41" s="3">
        <f>BE42*Input!$F$4</f>
        <v>537.1631954075491</v>
      </c>
      <c r="BG41" s="3">
        <f>BF42*Input!$F$4</f>
        <v>0</v>
      </c>
      <c r="BH41" s="3">
        <f>BG42*Input!$F$4</f>
        <v>537.1631954075491</v>
      </c>
      <c r="BI41" s="3">
        <f>BH42*Input!$F$4</f>
        <v>0</v>
      </c>
      <c r="BJ41" s="3">
        <f>BI42*Input!$F$4</f>
        <v>537.1631954075491</v>
      </c>
      <c r="BK41" s="3">
        <f>BJ42*Input!$F$4</f>
        <v>0</v>
      </c>
    </row>
    <row r="42" spans="2:63" x14ac:dyDescent="0.3">
      <c r="B42" s="21">
        <v>39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>
        <f>X43*Input!$F$4</f>
        <v>451.73551720541877</v>
      </c>
      <c r="Z42" s="3">
        <f>Y43*Input!$F$4</f>
        <v>0</v>
      </c>
      <c r="AA42" s="18">
        <f>Z43*Input!$F$4</f>
        <v>451.73551720541877</v>
      </c>
      <c r="AB42" s="3">
        <f>AA43*Input!$F$4</f>
        <v>0</v>
      </c>
      <c r="AC42" s="3">
        <f>AB43*Input!$F$4</f>
        <v>451.73551720541877</v>
      </c>
      <c r="AD42" s="3">
        <f>AC43*Input!$F$4</f>
        <v>0</v>
      </c>
      <c r="AE42" s="3">
        <f>AD43*Input!$F$4</f>
        <v>451.73551720541877</v>
      </c>
      <c r="AF42" s="3">
        <f>AE43*Input!$F$4</f>
        <v>0</v>
      </c>
      <c r="AG42" s="3">
        <f>AF43*Input!$F$4</f>
        <v>451.73551720541877</v>
      </c>
      <c r="AH42" s="3">
        <f>AG43*Input!$F$4</f>
        <v>0</v>
      </c>
      <c r="AI42" s="3">
        <f>AH43*Input!$F$4</f>
        <v>451.73551720541877</v>
      </c>
      <c r="AJ42" s="3">
        <f>AI43*Input!$F$4</f>
        <v>0</v>
      </c>
      <c r="AK42" s="3">
        <f>AJ43*Input!$F$4</f>
        <v>451.73551720541877</v>
      </c>
      <c r="AL42" s="3">
        <f>AK43*Input!$F$4</f>
        <v>0</v>
      </c>
      <c r="AM42" s="3">
        <f>AL43*Input!$F$4</f>
        <v>451.73551720541877</v>
      </c>
      <c r="AN42" s="3">
        <f>AM43*Input!$F$4</f>
        <v>0</v>
      </c>
      <c r="AO42" s="3">
        <f>AN43*Input!$F$4</f>
        <v>451.73551720541877</v>
      </c>
      <c r="AP42" s="3">
        <f>AO43*Input!$F$4</f>
        <v>0</v>
      </c>
      <c r="AQ42" s="3">
        <f>AP43*Input!$F$4</f>
        <v>451.73551720541855</v>
      </c>
      <c r="AR42" s="3">
        <f>AQ43*Input!$F$4</f>
        <v>0</v>
      </c>
      <c r="AS42" s="3">
        <f>AR43*Input!$F$4</f>
        <v>451.73551720541855</v>
      </c>
      <c r="AT42" s="3">
        <f>AS43*Input!$F$4</f>
        <v>0</v>
      </c>
      <c r="AU42" s="3">
        <f>AT43*Input!$F$4</f>
        <v>451.73551720541855</v>
      </c>
      <c r="AV42" s="3">
        <f>AU43*Input!$F$4</f>
        <v>0</v>
      </c>
      <c r="AW42" s="3">
        <f>AV43*Input!$F$4</f>
        <v>451.73551720541855</v>
      </c>
      <c r="AX42" s="3">
        <f>AW43*Input!$F$4</f>
        <v>0</v>
      </c>
      <c r="AY42" s="3">
        <f>AX43*Input!$F$4</f>
        <v>451.73551720541855</v>
      </c>
      <c r="AZ42" s="3">
        <f>AY43*Input!$F$4</f>
        <v>0</v>
      </c>
      <c r="BA42" s="3">
        <f>AZ43*Input!$F$4</f>
        <v>451.73551720541855</v>
      </c>
      <c r="BB42" s="3">
        <f>BA43*Input!$F$4</f>
        <v>0</v>
      </c>
      <c r="BC42" s="3">
        <f>BB43*Input!$F$4</f>
        <v>451.73551720541855</v>
      </c>
      <c r="BD42" s="3">
        <f>BC43*Input!$F$4</f>
        <v>0</v>
      </c>
      <c r="BE42" s="3">
        <f>BD43*Input!$F$4</f>
        <v>451.73551720541855</v>
      </c>
      <c r="BF42" s="3">
        <f>BE43*Input!$F$4</f>
        <v>0</v>
      </c>
      <c r="BG42" s="3">
        <f>BF43*Input!$F$4</f>
        <v>451.73551720541855</v>
      </c>
      <c r="BH42" s="3">
        <f>BG43*Input!$F$4</f>
        <v>0</v>
      </c>
      <c r="BI42" s="3">
        <f>BH43*Input!$F$4</f>
        <v>451.73551720541855</v>
      </c>
      <c r="BJ42" s="3">
        <f>BI43*Input!$F$4</f>
        <v>0</v>
      </c>
      <c r="BK42" s="3">
        <f>BJ43*Input!$F$4</f>
        <v>451.73551720541855</v>
      </c>
    </row>
    <row r="43" spans="2:63" x14ac:dyDescent="0.3">
      <c r="B43" s="21">
        <v>40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>
        <f>W44*Input!$F$4</f>
        <v>379.89381858156111</v>
      </c>
      <c r="Y43" s="3">
        <f>X44*Input!$F$4</f>
        <v>0</v>
      </c>
      <c r="Z43" s="3">
        <f>Y44*Input!$F$4</f>
        <v>379.89381858156111</v>
      </c>
      <c r="AA43" s="18">
        <f>Z44*Input!$F$4</f>
        <v>0</v>
      </c>
      <c r="AB43" s="3">
        <f>AA44*Input!$F$4</f>
        <v>379.89381858156111</v>
      </c>
      <c r="AC43" s="3">
        <f>AB44*Input!$F$4</f>
        <v>0</v>
      </c>
      <c r="AD43" s="3">
        <f>AC44*Input!$F$4</f>
        <v>379.89381858156111</v>
      </c>
      <c r="AE43" s="3">
        <f>AD44*Input!$F$4</f>
        <v>0</v>
      </c>
      <c r="AF43" s="3">
        <f>AE44*Input!$F$4</f>
        <v>379.89381858156111</v>
      </c>
      <c r="AG43" s="3">
        <f>AF44*Input!$F$4</f>
        <v>0</v>
      </c>
      <c r="AH43" s="3">
        <f>AG44*Input!$F$4</f>
        <v>379.89381858156111</v>
      </c>
      <c r="AI43" s="3">
        <f>AH44*Input!$F$4</f>
        <v>0</v>
      </c>
      <c r="AJ43" s="3">
        <f>AI44*Input!$F$4</f>
        <v>379.89381858156111</v>
      </c>
      <c r="AK43" s="3">
        <f>AJ44*Input!$F$4</f>
        <v>0</v>
      </c>
      <c r="AL43" s="3">
        <f>AK44*Input!$F$4</f>
        <v>379.89381858156111</v>
      </c>
      <c r="AM43" s="3">
        <f>AL44*Input!$F$4</f>
        <v>0</v>
      </c>
      <c r="AN43" s="3">
        <f>AM44*Input!$F$4</f>
        <v>379.89381858156111</v>
      </c>
      <c r="AO43" s="3">
        <f>AN44*Input!$F$4</f>
        <v>0</v>
      </c>
      <c r="AP43" s="3">
        <f>AO44*Input!$F$4</f>
        <v>379.89381858156088</v>
      </c>
      <c r="AQ43" s="3">
        <f>AP44*Input!$F$4</f>
        <v>0</v>
      </c>
      <c r="AR43" s="3">
        <f>AQ44*Input!$F$4</f>
        <v>379.89381858156088</v>
      </c>
      <c r="AS43" s="3">
        <f>AR44*Input!$F$4</f>
        <v>0</v>
      </c>
      <c r="AT43" s="3">
        <f>AS44*Input!$F$4</f>
        <v>379.89381858156088</v>
      </c>
      <c r="AU43" s="3">
        <f>AT44*Input!$F$4</f>
        <v>0</v>
      </c>
      <c r="AV43" s="3">
        <f>AU44*Input!$F$4</f>
        <v>379.89381858156088</v>
      </c>
      <c r="AW43" s="3">
        <f>AV44*Input!$F$4</f>
        <v>0</v>
      </c>
      <c r="AX43" s="3">
        <f>AW44*Input!$F$4</f>
        <v>379.89381858156088</v>
      </c>
      <c r="AY43" s="3">
        <f>AX44*Input!$F$4</f>
        <v>0</v>
      </c>
      <c r="AZ43" s="3">
        <f>AY44*Input!$F$4</f>
        <v>379.89381858156088</v>
      </c>
      <c r="BA43" s="3">
        <f>AZ44*Input!$F$4</f>
        <v>0</v>
      </c>
      <c r="BB43" s="3">
        <f>BA44*Input!$F$4</f>
        <v>379.89381858156088</v>
      </c>
      <c r="BC43" s="3">
        <f>BB44*Input!$F$4</f>
        <v>0</v>
      </c>
      <c r="BD43" s="3">
        <f>BC44*Input!$F$4</f>
        <v>379.89381858156088</v>
      </c>
      <c r="BE43" s="3">
        <f>BD44*Input!$F$4</f>
        <v>0</v>
      </c>
      <c r="BF43" s="3">
        <f>BE44*Input!$F$4</f>
        <v>379.89381858156088</v>
      </c>
      <c r="BG43" s="3">
        <f>BF44*Input!$F$4</f>
        <v>0</v>
      </c>
      <c r="BH43" s="3">
        <f>BG44*Input!$F$4</f>
        <v>379.89381858156088</v>
      </c>
      <c r="BI43" s="3">
        <f>BH44*Input!$F$4</f>
        <v>0</v>
      </c>
      <c r="BJ43" s="3">
        <f>BI44*Input!$F$4</f>
        <v>379.89381858156088</v>
      </c>
      <c r="BK43" s="3">
        <f>BJ44*Input!$F$4</f>
        <v>0</v>
      </c>
    </row>
    <row r="44" spans="2:63" x14ac:dyDescent="0.3">
      <c r="B44" s="21">
        <v>41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>
        <f>V45*Input!$F$4</f>
        <v>319.47745505884893</v>
      </c>
      <c r="X44" s="3">
        <f>W45*Input!$F$4</f>
        <v>0</v>
      </c>
      <c r="Y44" s="3">
        <f>X45*Input!$F$4</f>
        <v>319.47745505884893</v>
      </c>
      <c r="Z44" s="3">
        <f>Y45*Input!$F$4</f>
        <v>0</v>
      </c>
      <c r="AA44" s="18">
        <f>Z45*Input!$F$4</f>
        <v>319.47745505884893</v>
      </c>
      <c r="AB44" s="3">
        <f>AA45*Input!$F$4</f>
        <v>0</v>
      </c>
      <c r="AC44" s="3">
        <f>AB45*Input!$F$4</f>
        <v>319.47745505884893</v>
      </c>
      <c r="AD44" s="3">
        <f>AC45*Input!$F$4</f>
        <v>0</v>
      </c>
      <c r="AE44" s="3">
        <f>AD45*Input!$F$4</f>
        <v>319.47745505884893</v>
      </c>
      <c r="AF44" s="3">
        <f>AE45*Input!$F$4</f>
        <v>0</v>
      </c>
      <c r="AG44" s="3">
        <f>AF45*Input!$F$4</f>
        <v>319.47745505884893</v>
      </c>
      <c r="AH44" s="3">
        <f>AG45*Input!$F$4</f>
        <v>0</v>
      </c>
      <c r="AI44" s="3">
        <f>AH45*Input!$F$4</f>
        <v>319.47745505884893</v>
      </c>
      <c r="AJ44" s="3">
        <f>AI45*Input!$F$4</f>
        <v>0</v>
      </c>
      <c r="AK44" s="3">
        <f>AJ45*Input!$F$4</f>
        <v>319.47745505884893</v>
      </c>
      <c r="AL44" s="3">
        <f>AK45*Input!$F$4</f>
        <v>0</v>
      </c>
      <c r="AM44" s="3">
        <f>AL45*Input!$F$4</f>
        <v>319.47745505884893</v>
      </c>
      <c r="AN44" s="3">
        <f>AM45*Input!$F$4</f>
        <v>0</v>
      </c>
      <c r="AO44" s="3">
        <f>AN45*Input!$F$4</f>
        <v>319.47745505884876</v>
      </c>
      <c r="AP44" s="3">
        <f>AO45*Input!$F$4</f>
        <v>0</v>
      </c>
      <c r="AQ44" s="3">
        <f>AP45*Input!$F$4</f>
        <v>319.47745505884876</v>
      </c>
      <c r="AR44" s="3">
        <f>AQ45*Input!$F$4</f>
        <v>0</v>
      </c>
      <c r="AS44" s="3">
        <f>AR45*Input!$F$4</f>
        <v>319.47745505884876</v>
      </c>
      <c r="AT44" s="3">
        <f>AS45*Input!$F$4</f>
        <v>0</v>
      </c>
      <c r="AU44" s="3">
        <f>AT45*Input!$F$4</f>
        <v>319.47745505884876</v>
      </c>
      <c r="AV44" s="3">
        <f>AU45*Input!$F$4</f>
        <v>0</v>
      </c>
      <c r="AW44" s="3">
        <f>AV45*Input!$F$4</f>
        <v>319.47745505884876</v>
      </c>
      <c r="AX44" s="3">
        <f>AW45*Input!$F$4</f>
        <v>0</v>
      </c>
      <c r="AY44" s="3">
        <f>AX45*Input!$F$4</f>
        <v>319.47745505884876</v>
      </c>
      <c r="AZ44" s="3">
        <f>AY45*Input!$F$4</f>
        <v>0</v>
      </c>
      <c r="BA44" s="3">
        <f>AZ45*Input!$F$4</f>
        <v>319.47745505884876</v>
      </c>
      <c r="BB44" s="3">
        <f>BA45*Input!$F$4</f>
        <v>0</v>
      </c>
      <c r="BC44" s="3">
        <f>BB45*Input!$F$4</f>
        <v>319.47745505884876</v>
      </c>
      <c r="BD44" s="3">
        <f>BC45*Input!$F$4</f>
        <v>0</v>
      </c>
      <c r="BE44" s="3">
        <f>BD45*Input!$F$4</f>
        <v>319.47745505884876</v>
      </c>
      <c r="BF44" s="3">
        <f>BE45*Input!$F$4</f>
        <v>0</v>
      </c>
      <c r="BG44" s="3">
        <f>BF45*Input!$F$4</f>
        <v>319.47745505884876</v>
      </c>
      <c r="BH44" s="3">
        <f>BG45*Input!$F$4</f>
        <v>0</v>
      </c>
      <c r="BI44" s="3">
        <f>BH45*Input!$F$4</f>
        <v>319.47745505884876</v>
      </c>
      <c r="BJ44" s="3">
        <f>BI45*Input!$F$4</f>
        <v>0</v>
      </c>
      <c r="BK44" s="3">
        <f>BJ45*Input!$F$4</f>
        <v>319.47745505884876</v>
      </c>
    </row>
    <row r="45" spans="2:63" x14ac:dyDescent="0.3">
      <c r="B45" s="21">
        <v>42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>
        <f>U46*Input!$F$4</f>
        <v>268.66939997068118</v>
      </c>
      <c r="W45" s="3">
        <f>V46*Input!$F$4</f>
        <v>0</v>
      </c>
      <c r="X45" s="3">
        <f>W46*Input!$F$4</f>
        <v>268.66939997068118</v>
      </c>
      <c r="Y45" s="3">
        <f>X46*Input!$F$4</f>
        <v>0</v>
      </c>
      <c r="Z45" s="3">
        <f>Y46*Input!$F$4</f>
        <v>268.66939997068118</v>
      </c>
      <c r="AA45" s="18">
        <f>Z46*Input!$F$4</f>
        <v>0</v>
      </c>
      <c r="AB45" s="3">
        <f>AA46*Input!$F$4</f>
        <v>268.66939997068118</v>
      </c>
      <c r="AC45" s="3">
        <f>AB46*Input!$F$4</f>
        <v>0</v>
      </c>
      <c r="AD45" s="3">
        <f>AC46*Input!$F$4</f>
        <v>268.66939997068118</v>
      </c>
      <c r="AE45" s="3">
        <f>AD46*Input!$F$4</f>
        <v>0</v>
      </c>
      <c r="AF45" s="3">
        <f>AE46*Input!$F$4</f>
        <v>268.66939997068118</v>
      </c>
      <c r="AG45" s="3">
        <f>AF46*Input!$F$4</f>
        <v>0</v>
      </c>
      <c r="AH45" s="3">
        <f>AG46*Input!$F$4</f>
        <v>268.66939997068118</v>
      </c>
      <c r="AI45" s="3">
        <f>AH46*Input!$F$4</f>
        <v>0</v>
      </c>
      <c r="AJ45" s="3">
        <f>AI46*Input!$F$4</f>
        <v>268.66939997068118</v>
      </c>
      <c r="AK45" s="3">
        <f>AJ46*Input!$F$4</f>
        <v>0</v>
      </c>
      <c r="AL45" s="3">
        <f>AK46*Input!$F$4</f>
        <v>268.66939997068118</v>
      </c>
      <c r="AM45" s="3">
        <f>AL46*Input!$F$4</f>
        <v>0</v>
      </c>
      <c r="AN45" s="3">
        <f>AM46*Input!$F$4</f>
        <v>268.66939997068107</v>
      </c>
      <c r="AO45" s="3">
        <f>AN46*Input!$F$4</f>
        <v>0</v>
      </c>
      <c r="AP45" s="3">
        <f>AO46*Input!$F$4</f>
        <v>268.66939997068107</v>
      </c>
      <c r="AQ45" s="3">
        <f>AP46*Input!$F$4</f>
        <v>0</v>
      </c>
      <c r="AR45" s="3">
        <f>AQ46*Input!$F$4</f>
        <v>268.66939997068107</v>
      </c>
      <c r="AS45" s="3">
        <f>AR46*Input!$F$4</f>
        <v>0</v>
      </c>
      <c r="AT45" s="3">
        <f>AS46*Input!$F$4</f>
        <v>268.66939997068107</v>
      </c>
      <c r="AU45" s="3">
        <f>AT46*Input!$F$4</f>
        <v>0</v>
      </c>
      <c r="AV45" s="3">
        <f>AU46*Input!$F$4</f>
        <v>268.66939997068107</v>
      </c>
      <c r="AW45" s="3">
        <f>AV46*Input!$F$4</f>
        <v>0</v>
      </c>
      <c r="AX45" s="3">
        <f>AW46*Input!$F$4</f>
        <v>268.66939997068107</v>
      </c>
      <c r="AY45" s="3">
        <f>AX46*Input!$F$4</f>
        <v>0</v>
      </c>
      <c r="AZ45" s="3">
        <f>AY46*Input!$F$4</f>
        <v>268.66939997068107</v>
      </c>
      <c r="BA45" s="3">
        <f>AZ46*Input!$F$4</f>
        <v>0</v>
      </c>
      <c r="BB45" s="3">
        <f>BA46*Input!$F$4</f>
        <v>268.66939997068107</v>
      </c>
      <c r="BC45" s="3">
        <f>BB46*Input!$F$4</f>
        <v>0</v>
      </c>
      <c r="BD45" s="3">
        <f>BC46*Input!$F$4</f>
        <v>268.66939997068107</v>
      </c>
      <c r="BE45" s="3">
        <f>BD46*Input!$F$4</f>
        <v>0</v>
      </c>
      <c r="BF45" s="3">
        <f>BE46*Input!$F$4</f>
        <v>268.66939997068107</v>
      </c>
      <c r="BG45" s="3">
        <f>BF46*Input!$F$4</f>
        <v>0</v>
      </c>
      <c r="BH45" s="3">
        <f>BG46*Input!$F$4</f>
        <v>268.66939997068107</v>
      </c>
      <c r="BI45" s="3">
        <f>BH46*Input!$F$4</f>
        <v>0</v>
      </c>
      <c r="BJ45" s="3">
        <f>BI46*Input!$F$4</f>
        <v>268.66939997068107</v>
      </c>
      <c r="BK45" s="3">
        <f>BJ46*Input!$F$4</f>
        <v>0</v>
      </c>
    </row>
    <row r="46" spans="2:63" x14ac:dyDescent="0.3">
      <c r="B46" s="21">
        <v>43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>
        <f>T47*Input!$F$4</f>
        <v>225.94159724763503</v>
      </c>
      <c r="V46" s="3">
        <f>U47*Input!$F$4</f>
        <v>0</v>
      </c>
      <c r="W46" s="3">
        <f>V47*Input!$F$4</f>
        <v>225.94159724763503</v>
      </c>
      <c r="X46" s="3">
        <f>W47*Input!$F$4</f>
        <v>0</v>
      </c>
      <c r="Y46" s="3">
        <f>X47*Input!$F$4</f>
        <v>225.94159724763503</v>
      </c>
      <c r="Z46" s="3">
        <f>Y47*Input!$F$4</f>
        <v>0</v>
      </c>
      <c r="AA46" s="18">
        <f>Z47*Input!$F$4</f>
        <v>225.94159724763503</v>
      </c>
      <c r="AB46" s="3">
        <f>AA47*Input!$F$4</f>
        <v>0</v>
      </c>
      <c r="AC46" s="3">
        <f>AB47*Input!$F$4</f>
        <v>225.94159724763503</v>
      </c>
      <c r="AD46" s="3">
        <f>AC47*Input!$F$4</f>
        <v>0</v>
      </c>
      <c r="AE46" s="3">
        <f>AD47*Input!$F$4</f>
        <v>225.94159724763503</v>
      </c>
      <c r="AF46" s="3">
        <f>AE47*Input!$F$4</f>
        <v>0</v>
      </c>
      <c r="AG46" s="3">
        <f>AF47*Input!$F$4</f>
        <v>225.94159724763503</v>
      </c>
      <c r="AH46" s="3">
        <f>AG47*Input!$F$4</f>
        <v>0</v>
      </c>
      <c r="AI46" s="3">
        <f>AH47*Input!$F$4</f>
        <v>225.94159724763503</v>
      </c>
      <c r="AJ46" s="3">
        <f>AI47*Input!$F$4</f>
        <v>0</v>
      </c>
      <c r="AK46" s="3">
        <f>AJ47*Input!$F$4</f>
        <v>225.94159724763503</v>
      </c>
      <c r="AL46" s="3">
        <f>AK47*Input!$F$4</f>
        <v>0</v>
      </c>
      <c r="AM46" s="3">
        <f>AL47*Input!$F$4</f>
        <v>225.94159724763495</v>
      </c>
      <c r="AN46" s="3">
        <f>AM47*Input!$F$4</f>
        <v>0</v>
      </c>
      <c r="AO46" s="3">
        <f>AN47*Input!$F$4</f>
        <v>225.94159724763495</v>
      </c>
      <c r="AP46" s="3">
        <f>AO47*Input!$F$4</f>
        <v>0</v>
      </c>
      <c r="AQ46" s="3">
        <f>AP47*Input!$F$4</f>
        <v>225.94159724763495</v>
      </c>
      <c r="AR46" s="3">
        <f>AQ47*Input!$F$4</f>
        <v>0</v>
      </c>
      <c r="AS46" s="3">
        <f>AR47*Input!$F$4</f>
        <v>225.94159724763495</v>
      </c>
      <c r="AT46" s="3">
        <f>AS47*Input!$F$4</f>
        <v>0</v>
      </c>
      <c r="AU46" s="3">
        <f>AT47*Input!$F$4</f>
        <v>225.94159724763495</v>
      </c>
      <c r="AV46" s="3">
        <f>AU47*Input!$F$4</f>
        <v>0</v>
      </c>
      <c r="AW46" s="3">
        <f>AV47*Input!$F$4</f>
        <v>225.94159724763495</v>
      </c>
      <c r="AX46" s="3">
        <f>AW47*Input!$F$4</f>
        <v>0</v>
      </c>
      <c r="AY46" s="3">
        <f>AX47*Input!$F$4</f>
        <v>225.94159724763495</v>
      </c>
      <c r="AZ46" s="3">
        <f>AY47*Input!$F$4</f>
        <v>0</v>
      </c>
      <c r="BA46" s="3">
        <f>AZ47*Input!$F$4</f>
        <v>225.94159724763495</v>
      </c>
      <c r="BB46" s="3">
        <f>BA47*Input!$F$4</f>
        <v>0</v>
      </c>
      <c r="BC46" s="3">
        <f>BB47*Input!$F$4</f>
        <v>225.94159724763495</v>
      </c>
      <c r="BD46" s="3">
        <f>BC47*Input!$F$4</f>
        <v>0</v>
      </c>
      <c r="BE46" s="3">
        <f>BD47*Input!$F$4</f>
        <v>225.94159724763495</v>
      </c>
      <c r="BF46" s="3">
        <f>BE47*Input!$F$4</f>
        <v>0</v>
      </c>
      <c r="BG46" s="3">
        <f>BF47*Input!$F$4</f>
        <v>225.94159724763495</v>
      </c>
      <c r="BH46" s="3">
        <f>BG47*Input!$F$4</f>
        <v>0</v>
      </c>
      <c r="BI46" s="3">
        <f>BH47*Input!$F$4</f>
        <v>225.94159724763495</v>
      </c>
      <c r="BJ46" s="3">
        <f>BI47*Input!$F$4</f>
        <v>0</v>
      </c>
      <c r="BK46" s="3">
        <f>BJ47*Input!$F$4</f>
        <v>225.94159724763495</v>
      </c>
    </row>
    <row r="47" spans="2:63" x14ac:dyDescent="0.3">
      <c r="B47" s="21">
        <v>44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>
        <f>S48*Input!$F$4</f>
        <v>190.00900501651233</v>
      </c>
      <c r="U47" s="3">
        <f>T48*Input!$F$4</f>
        <v>0</v>
      </c>
      <c r="V47" s="3">
        <f>U48*Input!$F$4</f>
        <v>190.00900501651233</v>
      </c>
      <c r="W47" s="3">
        <f>V48*Input!$F$4</f>
        <v>0</v>
      </c>
      <c r="X47" s="3">
        <f>W48*Input!$F$4</f>
        <v>190.00900501651233</v>
      </c>
      <c r="Y47" s="3">
        <f>X48*Input!$F$4</f>
        <v>0</v>
      </c>
      <c r="Z47" s="3">
        <f>Y48*Input!$F$4</f>
        <v>190.00900501651233</v>
      </c>
      <c r="AA47" s="18">
        <f>Z48*Input!$F$4</f>
        <v>0</v>
      </c>
      <c r="AB47" s="3">
        <f>AA48*Input!$F$4</f>
        <v>190.00900501651233</v>
      </c>
      <c r="AC47" s="3">
        <f>AB48*Input!$F$4</f>
        <v>0</v>
      </c>
      <c r="AD47" s="3">
        <f>AC48*Input!$F$4</f>
        <v>190.00900501651233</v>
      </c>
      <c r="AE47" s="3">
        <f>AD48*Input!$F$4</f>
        <v>0</v>
      </c>
      <c r="AF47" s="3">
        <f>AE48*Input!$F$4</f>
        <v>190.00900501651233</v>
      </c>
      <c r="AG47" s="3">
        <f>AF48*Input!$F$4</f>
        <v>0</v>
      </c>
      <c r="AH47" s="3">
        <f>AG48*Input!$F$4</f>
        <v>190.00900501651233</v>
      </c>
      <c r="AI47" s="3">
        <f>AH48*Input!$F$4</f>
        <v>0</v>
      </c>
      <c r="AJ47" s="3">
        <f>AI48*Input!$F$4</f>
        <v>190.00900501651233</v>
      </c>
      <c r="AK47" s="3">
        <f>AJ48*Input!$F$4</f>
        <v>0</v>
      </c>
      <c r="AL47" s="3">
        <f>AK48*Input!$F$4</f>
        <v>190.00900501651225</v>
      </c>
      <c r="AM47" s="3">
        <f>AL48*Input!$F$4</f>
        <v>0</v>
      </c>
      <c r="AN47" s="3">
        <f>AM48*Input!$F$4</f>
        <v>190.00900501651225</v>
      </c>
      <c r="AO47" s="3">
        <f>AN48*Input!$F$4</f>
        <v>0</v>
      </c>
      <c r="AP47" s="3">
        <f>AO48*Input!$F$4</f>
        <v>190.00900501651225</v>
      </c>
      <c r="AQ47" s="3">
        <f>AP48*Input!$F$4</f>
        <v>0</v>
      </c>
      <c r="AR47" s="3">
        <f>AQ48*Input!$F$4</f>
        <v>190.00900501651225</v>
      </c>
      <c r="AS47" s="3">
        <f>AR48*Input!$F$4</f>
        <v>0</v>
      </c>
      <c r="AT47" s="3">
        <f>AS48*Input!$F$4</f>
        <v>190.00900501651225</v>
      </c>
      <c r="AU47" s="3">
        <f>AT48*Input!$F$4</f>
        <v>0</v>
      </c>
      <c r="AV47" s="3">
        <f>AU48*Input!$F$4</f>
        <v>190.00900501651225</v>
      </c>
      <c r="AW47" s="3">
        <f>AV48*Input!$F$4</f>
        <v>0</v>
      </c>
      <c r="AX47" s="3">
        <f>AW48*Input!$F$4</f>
        <v>190.00900501651225</v>
      </c>
      <c r="AY47" s="3">
        <f>AX48*Input!$F$4</f>
        <v>0</v>
      </c>
      <c r="AZ47" s="3">
        <f>AY48*Input!$F$4</f>
        <v>190.00900501651225</v>
      </c>
      <c r="BA47" s="3">
        <f>AZ48*Input!$F$4</f>
        <v>0</v>
      </c>
      <c r="BB47" s="3">
        <f>BA48*Input!$F$4</f>
        <v>190.00900501651225</v>
      </c>
      <c r="BC47" s="3">
        <f>BB48*Input!$F$4</f>
        <v>0</v>
      </c>
      <c r="BD47" s="3">
        <f>BC48*Input!$F$4</f>
        <v>190.00900501651225</v>
      </c>
      <c r="BE47" s="3">
        <f>BD48*Input!$F$4</f>
        <v>0</v>
      </c>
      <c r="BF47" s="3">
        <f>BE48*Input!$F$4</f>
        <v>190.00900501651225</v>
      </c>
      <c r="BG47" s="3">
        <f>BF48*Input!$F$4</f>
        <v>0</v>
      </c>
      <c r="BH47" s="3">
        <f>BG48*Input!$F$4</f>
        <v>190.00900501651225</v>
      </c>
      <c r="BI47" s="3">
        <f>BH48*Input!$F$4</f>
        <v>0</v>
      </c>
      <c r="BJ47" s="3">
        <f>BI48*Input!$F$4</f>
        <v>190.00900501651225</v>
      </c>
      <c r="BK47" s="3">
        <f>BJ48*Input!$F$4</f>
        <v>0</v>
      </c>
    </row>
    <row r="48" spans="2:63" x14ac:dyDescent="0.3">
      <c r="B48" s="21">
        <v>45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>
        <f>R49*Input!$F$4</f>
        <v>159.79094786957344</v>
      </c>
      <c r="T48" s="3">
        <f>S49*Input!$F$4</f>
        <v>0</v>
      </c>
      <c r="U48" s="3">
        <f>T49*Input!$F$4</f>
        <v>159.79094786957344</v>
      </c>
      <c r="V48" s="3">
        <f>U49*Input!$F$4</f>
        <v>0</v>
      </c>
      <c r="W48" s="3">
        <f>V49*Input!$F$4</f>
        <v>159.79094786957344</v>
      </c>
      <c r="X48" s="3">
        <f>W49*Input!$F$4</f>
        <v>0</v>
      </c>
      <c r="Y48" s="3">
        <f>X49*Input!$F$4</f>
        <v>159.79094786957344</v>
      </c>
      <c r="Z48" s="3">
        <f>Y49*Input!$F$4</f>
        <v>0</v>
      </c>
      <c r="AA48" s="18">
        <f>Z49*Input!$F$4</f>
        <v>159.79094786957344</v>
      </c>
      <c r="AB48" s="3">
        <f>AA49*Input!$F$4</f>
        <v>0</v>
      </c>
      <c r="AC48" s="3">
        <f>AB49*Input!$F$4</f>
        <v>159.79094786957344</v>
      </c>
      <c r="AD48" s="3">
        <f>AC49*Input!$F$4</f>
        <v>0</v>
      </c>
      <c r="AE48" s="3">
        <f>AD49*Input!$F$4</f>
        <v>159.79094786957344</v>
      </c>
      <c r="AF48" s="3">
        <f>AE49*Input!$F$4</f>
        <v>0</v>
      </c>
      <c r="AG48" s="3">
        <f>AF49*Input!$F$4</f>
        <v>159.79094786957344</v>
      </c>
      <c r="AH48" s="3">
        <f>AG49*Input!$F$4</f>
        <v>0</v>
      </c>
      <c r="AI48" s="3">
        <f>AH49*Input!$F$4</f>
        <v>159.79094786957344</v>
      </c>
      <c r="AJ48" s="3">
        <f>AI49*Input!$F$4</f>
        <v>0</v>
      </c>
      <c r="AK48" s="3">
        <f>AJ49*Input!$F$4</f>
        <v>159.79094786957336</v>
      </c>
      <c r="AL48" s="3">
        <f>AK49*Input!$F$4</f>
        <v>0</v>
      </c>
      <c r="AM48" s="3">
        <f>AL49*Input!$F$4</f>
        <v>159.79094786957336</v>
      </c>
      <c r="AN48" s="3">
        <f>AM49*Input!$F$4</f>
        <v>0</v>
      </c>
      <c r="AO48" s="3">
        <f>AN49*Input!$F$4</f>
        <v>159.79094786957336</v>
      </c>
      <c r="AP48" s="3">
        <f>AO49*Input!$F$4</f>
        <v>0</v>
      </c>
      <c r="AQ48" s="3">
        <f>AP49*Input!$F$4</f>
        <v>159.79094786957336</v>
      </c>
      <c r="AR48" s="3">
        <f>AQ49*Input!$F$4</f>
        <v>0</v>
      </c>
      <c r="AS48" s="3">
        <f>AR49*Input!$F$4</f>
        <v>159.79094786957336</v>
      </c>
      <c r="AT48" s="3">
        <f>AS49*Input!$F$4</f>
        <v>0</v>
      </c>
      <c r="AU48" s="3">
        <f>AT49*Input!$F$4</f>
        <v>159.79094786957336</v>
      </c>
      <c r="AV48" s="3">
        <f>AU49*Input!$F$4</f>
        <v>0</v>
      </c>
      <c r="AW48" s="3">
        <f>AV49*Input!$F$4</f>
        <v>159.79094786957336</v>
      </c>
      <c r="AX48" s="3">
        <f>AW49*Input!$F$4</f>
        <v>0</v>
      </c>
      <c r="AY48" s="3">
        <f>AX49*Input!$F$4</f>
        <v>159.79094786957336</v>
      </c>
      <c r="AZ48" s="3">
        <f>AY49*Input!$F$4</f>
        <v>0</v>
      </c>
      <c r="BA48" s="3">
        <f>AZ49*Input!$F$4</f>
        <v>159.79094786957336</v>
      </c>
      <c r="BB48" s="3">
        <f>BA49*Input!$F$4</f>
        <v>0</v>
      </c>
      <c r="BC48" s="3">
        <f>BB49*Input!$F$4</f>
        <v>159.79094786957336</v>
      </c>
      <c r="BD48" s="3">
        <f>BC49*Input!$F$4</f>
        <v>0</v>
      </c>
      <c r="BE48" s="3">
        <f>BD49*Input!$F$4</f>
        <v>159.79094786957336</v>
      </c>
      <c r="BF48" s="3">
        <f>BE49*Input!$F$4</f>
        <v>0</v>
      </c>
      <c r="BG48" s="3">
        <f>BF49*Input!$F$4</f>
        <v>159.79094786957336</v>
      </c>
      <c r="BH48" s="3">
        <f>BG49*Input!$F$4</f>
        <v>0</v>
      </c>
      <c r="BI48" s="3">
        <f>BH49*Input!$F$4</f>
        <v>159.79094786957336</v>
      </c>
      <c r="BJ48" s="3">
        <f>BI49*Input!$F$4</f>
        <v>0</v>
      </c>
      <c r="BK48" s="3">
        <f>BJ49*Input!$F$4</f>
        <v>159.79094786957336</v>
      </c>
    </row>
    <row r="49" spans="2:63" x14ac:dyDescent="0.3">
      <c r="B49" s="21">
        <v>46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>
        <f>Q50*Input!$F$4</f>
        <v>134.37861547055536</v>
      </c>
      <c r="S49" s="3">
        <f>R50*Input!$F$4</f>
        <v>0</v>
      </c>
      <c r="T49" s="3">
        <f>S50*Input!$F$4</f>
        <v>134.37861547055536</v>
      </c>
      <c r="U49" s="3">
        <f>T50*Input!$F$4</f>
        <v>0</v>
      </c>
      <c r="V49" s="3">
        <f>U50*Input!$F$4</f>
        <v>134.37861547055536</v>
      </c>
      <c r="W49" s="3">
        <f>V50*Input!$F$4</f>
        <v>0</v>
      </c>
      <c r="X49" s="3">
        <f>W50*Input!$F$4</f>
        <v>134.37861547055536</v>
      </c>
      <c r="Y49" s="3">
        <f>X50*Input!$F$4</f>
        <v>0</v>
      </c>
      <c r="Z49" s="3">
        <f>Y50*Input!$F$4</f>
        <v>134.37861547055536</v>
      </c>
      <c r="AA49" s="18">
        <f>Z50*Input!$F$4</f>
        <v>0</v>
      </c>
      <c r="AB49" s="3">
        <f>AA50*Input!$F$4</f>
        <v>134.37861547055536</v>
      </c>
      <c r="AC49" s="3">
        <f>AB50*Input!$F$4</f>
        <v>0</v>
      </c>
      <c r="AD49" s="3">
        <f>AC50*Input!$F$4</f>
        <v>134.37861547055536</v>
      </c>
      <c r="AE49" s="3">
        <f>AD50*Input!$F$4</f>
        <v>0</v>
      </c>
      <c r="AF49" s="3">
        <f>AE50*Input!$F$4</f>
        <v>134.37861547055536</v>
      </c>
      <c r="AG49" s="3">
        <f>AF50*Input!$F$4</f>
        <v>0</v>
      </c>
      <c r="AH49" s="3">
        <f>AG50*Input!$F$4</f>
        <v>134.37861547055536</v>
      </c>
      <c r="AI49" s="3">
        <f>AH50*Input!$F$4</f>
        <v>0</v>
      </c>
      <c r="AJ49" s="3">
        <f>AI50*Input!$F$4</f>
        <v>134.3786154705553</v>
      </c>
      <c r="AK49" s="3">
        <f>AJ50*Input!$F$4</f>
        <v>0</v>
      </c>
      <c r="AL49" s="3">
        <f>AK50*Input!$F$4</f>
        <v>134.3786154705553</v>
      </c>
      <c r="AM49" s="3">
        <f>AL50*Input!$F$4</f>
        <v>0</v>
      </c>
      <c r="AN49" s="3">
        <f>AM50*Input!$F$4</f>
        <v>134.3786154705553</v>
      </c>
      <c r="AO49" s="3">
        <f>AN50*Input!$F$4</f>
        <v>0</v>
      </c>
      <c r="AP49" s="3">
        <f>AO50*Input!$F$4</f>
        <v>134.3786154705553</v>
      </c>
      <c r="AQ49" s="3">
        <f>AP50*Input!$F$4</f>
        <v>0</v>
      </c>
      <c r="AR49" s="3">
        <f>AQ50*Input!$F$4</f>
        <v>134.3786154705553</v>
      </c>
      <c r="AS49" s="3">
        <f>AR50*Input!$F$4</f>
        <v>0</v>
      </c>
      <c r="AT49" s="3">
        <f>AS50*Input!$F$4</f>
        <v>134.3786154705553</v>
      </c>
      <c r="AU49" s="3">
        <f>AT50*Input!$F$4</f>
        <v>0</v>
      </c>
      <c r="AV49" s="3">
        <f>AU50*Input!$F$4</f>
        <v>134.3786154705553</v>
      </c>
      <c r="AW49" s="3">
        <f>AV50*Input!$F$4</f>
        <v>0</v>
      </c>
      <c r="AX49" s="3">
        <f>AW50*Input!$F$4</f>
        <v>134.3786154705553</v>
      </c>
      <c r="AY49" s="3">
        <f>AX50*Input!$F$4</f>
        <v>0</v>
      </c>
      <c r="AZ49" s="3">
        <f>AY50*Input!$F$4</f>
        <v>134.3786154705553</v>
      </c>
      <c r="BA49" s="3">
        <f>AZ50*Input!$F$4</f>
        <v>0</v>
      </c>
      <c r="BB49" s="3">
        <f>BA50*Input!$F$4</f>
        <v>134.3786154705553</v>
      </c>
      <c r="BC49" s="3">
        <f>BB50*Input!$F$4</f>
        <v>0</v>
      </c>
      <c r="BD49" s="3">
        <f>BC50*Input!$F$4</f>
        <v>134.3786154705553</v>
      </c>
      <c r="BE49" s="3">
        <f>BD50*Input!$F$4</f>
        <v>0</v>
      </c>
      <c r="BF49" s="3">
        <f>BE50*Input!$F$4</f>
        <v>134.3786154705553</v>
      </c>
      <c r="BG49" s="3">
        <f>BF50*Input!$F$4</f>
        <v>0</v>
      </c>
      <c r="BH49" s="3">
        <f>BG50*Input!$F$4</f>
        <v>134.3786154705553</v>
      </c>
      <c r="BI49" s="3">
        <f>BH50*Input!$F$4</f>
        <v>0</v>
      </c>
      <c r="BJ49" s="3">
        <f>BI50*Input!$F$4</f>
        <v>134.3786154705553</v>
      </c>
      <c r="BK49" s="3">
        <f>BJ50*Input!$F$4</f>
        <v>0</v>
      </c>
    </row>
    <row r="50" spans="2:63" x14ac:dyDescent="0.3">
      <c r="B50" s="21">
        <v>47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>
        <f>P51*Input!$F$4</f>
        <v>113.00773001561133</v>
      </c>
      <c r="R50" s="3">
        <f>Q51*Input!$F$4</f>
        <v>0</v>
      </c>
      <c r="S50" s="3">
        <f>R51*Input!$F$4</f>
        <v>113.00773001561133</v>
      </c>
      <c r="T50" s="3">
        <f>S51*Input!$F$4</f>
        <v>0</v>
      </c>
      <c r="U50" s="3">
        <f>T51*Input!$F$4</f>
        <v>113.00773001561133</v>
      </c>
      <c r="V50" s="3">
        <f>U51*Input!$F$4</f>
        <v>0</v>
      </c>
      <c r="W50" s="3">
        <f>V51*Input!$F$4</f>
        <v>113.00773001561133</v>
      </c>
      <c r="X50" s="3">
        <f>W51*Input!$F$4</f>
        <v>0</v>
      </c>
      <c r="Y50" s="3">
        <f>X51*Input!$F$4</f>
        <v>113.00773001561133</v>
      </c>
      <c r="Z50" s="3">
        <f>Y51*Input!$F$4</f>
        <v>0</v>
      </c>
      <c r="AA50" s="18">
        <f>Z51*Input!$F$4</f>
        <v>113.00773001561133</v>
      </c>
      <c r="AB50" s="3">
        <f>AA51*Input!$F$4</f>
        <v>0</v>
      </c>
      <c r="AC50" s="3">
        <f>AB51*Input!$F$4</f>
        <v>113.00773001561133</v>
      </c>
      <c r="AD50" s="3">
        <f>AC51*Input!$F$4</f>
        <v>0</v>
      </c>
      <c r="AE50" s="3">
        <f>AD51*Input!$F$4</f>
        <v>113.00773001561133</v>
      </c>
      <c r="AF50" s="3">
        <f>AE51*Input!$F$4</f>
        <v>0</v>
      </c>
      <c r="AG50" s="3">
        <f>AF51*Input!$F$4</f>
        <v>113.00773001561133</v>
      </c>
      <c r="AH50" s="3">
        <f>AG51*Input!$F$4</f>
        <v>0</v>
      </c>
      <c r="AI50" s="3">
        <f>AH51*Input!$F$4</f>
        <v>113.00773001561129</v>
      </c>
      <c r="AJ50" s="3">
        <f>AI51*Input!$F$4</f>
        <v>0</v>
      </c>
      <c r="AK50" s="3">
        <f>AJ51*Input!$F$4</f>
        <v>113.00773001561129</v>
      </c>
      <c r="AL50" s="3">
        <f>AK51*Input!$F$4</f>
        <v>0</v>
      </c>
      <c r="AM50" s="3">
        <f>AL51*Input!$F$4</f>
        <v>113.00773001561129</v>
      </c>
      <c r="AN50" s="3">
        <f>AM51*Input!$F$4</f>
        <v>0</v>
      </c>
      <c r="AO50" s="3">
        <f>AN51*Input!$F$4</f>
        <v>113.00773001561129</v>
      </c>
      <c r="AP50" s="3">
        <f>AO51*Input!$F$4</f>
        <v>0</v>
      </c>
      <c r="AQ50" s="3">
        <f>AP51*Input!$F$4</f>
        <v>113.00773001561129</v>
      </c>
      <c r="AR50" s="3">
        <f>AQ51*Input!$F$4</f>
        <v>0</v>
      </c>
      <c r="AS50" s="3">
        <f>AR51*Input!$F$4</f>
        <v>113.00773001561129</v>
      </c>
      <c r="AT50" s="3">
        <f>AS51*Input!$F$4</f>
        <v>0</v>
      </c>
      <c r="AU50" s="3">
        <f>AT51*Input!$F$4</f>
        <v>113.00773001561129</v>
      </c>
      <c r="AV50" s="3">
        <f>AU51*Input!$F$4</f>
        <v>0</v>
      </c>
      <c r="AW50" s="3">
        <f>AV51*Input!$F$4</f>
        <v>113.00773001561129</v>
      </c>
      <c r="AX50" s="3">
        <f>AW51*Input!$F$4</f>
        <v>0</v>
      </c>
      <c r="AY50" s="3">
        <f>AX51*Input!$F$4</f>
        <v>113.00773001561129</v>
      </c>
      <c r="AZ50" s="3">
        <f>AY51*Input!$F$4</f>
        <v>0</v>
      </c>
      <c r="BA50" s="3">
        <f>AZ51*Input!$F$4</f>
        <v>113.00773001561129</v>
      </c>
      <c r="BB50" s="3">
        <f>BA51*Input!$F$4</f>
        <v>0</v>
      </c>
      <c r="BC50" s="3">
        <f>BB51*Input!$F$4</f>
        <v>113.00773001561129</v>
      </c>
      <c r="BD50" s="3">
        <f>BC51*Input!$F$4</f>
        <v>0</v>
      </c>
      <c r="BE50" s="3">
        <f>BD51*Input!$F$4</f>
        <v>113.00773001561129</v>
      </c>
      <c r="BF50" s="3">
        <f>BE51*Input!$F$4</f>
        <v>0</v>
      </c>
      <c r="BG50" s="3">
        <f>BF51*Input!$F$4</f>
        <v>113.00773001561129</v>
      </c>
      <c r="BH50" s="3">
        <f>BG51*Input!$F$4</f>
        <v>0</v>
      </c>
      <c r="BI50" s="3">
        <f>BH51*Input!$F$4</f>
        <v>113.00773001561129</v>
      </c>
      <c r="BJ50" s="3">
        <f>BI51*Input!$F$4</f>
        <v>0</v>
      </c>
      <c r="BK50" s="3">
        <f>BJ51*Input!$F$4</f>
        <v>113.00773001561129</v>
      </c>
    </row>
    <row r="51" spans="2:63" x14ac:dyDescent="0.3">
      <c r="B51" s="21">
        <v>48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>
        <f>O52*Input!$F$4</f>
        <v>95.035560521008577</v>
      </c>
      <c r="Q51" s="3">
        <f>P52*Input!$F$4</f>
        <v>0</v>
      </c>
      <c r="R51" s="3">
        <f>Q52*Input!$F$4</f>
        <v>95.035560521008577</v>
      </c>
      <c r="S51" s="3">
        <f>R52*Input!$F$4</f>
        <v>0</v>
      </c>
      <c r="T51" s="3">
        <f>S52*Input!$F$4</f>
        <v>95.035560521008577</v>
      </c>
      <c r="U51" s="3">
        <f>T52*Input!$F$4</f>
        <v>0</v>
      </c>
      <c r="V51" s="3">
        <f>U52*Input!$F$4</f>
        <v>95.035560521008577</v>
      </c>
      <c r="W51" s="3">
        <f>V52*Input!$F$4</f>
        <v>0</v>
      </c>
      <c r="X51" s="3">
        <f>W52*Input!$F$4</f>
        <v>95.035560521008577</v>
      </c>
      <c r="Y51" s="3">
        <f>X52*Input!$F$4</f>
        <v>0</v>
      </c>
      <c r="Z51" s="3">
        <f>Y52*Input!$F$4</f>
        <v>95.035560521008577</v>
      </c>
      <c r="AA51" s="18">
        <f>Z52*Input!$F$4</f>
        <v>0</v>
      </c>
      <c r="AB51" s="3">
        <f>AA52*Input!$F$4</f>
        <v>95.035560521008577</v>
      </c>
      <c r="AC51" s="3">
        <f>AB52*Input!$F$4</f>
        <v>0</v>
      </c>
      <c r="AD51" s="3">
        <f>AC52*Input!$F$4</f>
        <v>95.035560521008577</v>
      </c>
      <c r="AE51" s="3">
        <f>AD52*Input!$F$4</f>
        <v>0</v>
      </c>
      <c r="AF51" s="3">
        <f>AE52*Input!$F$4</f>
        <v>95.035560521008577</v>
      </c>
      <c r="AG51" s="3">
        <f>AF52*Input!$F$4</f>
        <v>0</v>
      </c>
      <c r="AH51" s="3">
        <f>AG52*Input!$F$4</f>
        <v>95.035560521008534</v>
      </c>
      <c r="AI51" s="3">
        <f>AH52*Input!$F$4</f>
        <v>0</v>
      </c>
      <c r="AJ51" s="3">
        <f>AI52*Input!$F$4</f>
        <v>95.035560521008534</v>
      </c>
      <c r="AK51" s="3">
        <f>AJ52*Input!$F$4</f>
        <v>0</v>
      </c>
      <c r="AL51" s="3">
        <f>AK52*Input!$F$4</f>
        <v>95.035560521008534</v>
      </c>
      <c r="AM51" s="3">
        <f>AL52*Input!$F$4</f>
        <v>0</v>
      </c>
      <c r="AN51" s="3">
        <f>AM52*Input!$F$4</f>
        <v>95.035560521008534</v>
      </c>
      <c r="AO51" s="3">
        <f>AN52*Input!$F$4</f>
        <v>0</v>
      </c>
      <c r="AP51" s="3">
        <f>AO52*Input!$F$4</f>
        <v>95.035560521008534</v>
      </c>
      <c r="AQ51" s="3">
        <f>AP52*Input!$F$4</f>
        <v>0</v>
      </c>
      <c r="AR51" s="3">
        <f>AQ52*Input!$F$4</f>
        <v>95.035560521008534</v>
      </c>
      <c r="AS51" s="3">
        <f>AR52*Input!$F$4</f>
        <v>0</v>
      </c>
      <c r="AT51" s="3">
        <f>AS52*Input!$F$4</f>
        <v>95.035560521008534</v>
      </c>
      <c r="AU51" s="3">
        <f>AT52*Input!$F$4</f>
        <v>0</v>
      </c>
      <c r="AV51" s="3">
        <f>AU52*Input!$F$4</f>
        <v>95.035560521008534</v>
      </c>
      <c r="AW51" s="3">
        <f>AV52*Input!$F$4</f>
        <v>0</v>
      </c>
      <c r="AX51" s="3">
        <f>AW52*Input!$F$4</f>
        <v>95.035560521008534</v>
      </c>
      <c r="AY51" s="3">
        <f>AX52*Input!$F$4</f>
        <v>0</v>
      </c>
      <c r="AZ51" s="3">
        <f>AY52*Input!$F$4</f>
        <v>95.035560521008534</v>
      </c>
      <c r="BA51" s="3">
        <f>AZ52*Input!$F$4</f>
        <v>0</v>
      </c>
      <c r="BB51" s="3">
        <f>BA52*Input!$F$4</f>
        <v>95.035560521008534</v>
      </c>
      <c r="BC51" s="3">
        <f>BB52*Input!$F$4</f>
        <v>0</v>
      </c>
      <c r="BD51" s="3">
        <f>BC52*Input!$F$4</f>
        <v>95.035560521008534</v>
      </c>
      <c r="BE51" s="3">
        <f>BD52*Input!$F$4</f>
        <v>0</v>
      </c>
      <c r="BF51" s="3">
        <f>BE52*Input!$F$4</f>
        <v>95.035560521008534</v>
      </c>
      <c r="BG51" s="3">
        <f>BF52*Input!$F$4</f>
        <v>0</v>
      </c>
      <c r="BH51" s="3">
        <f>BG52*Input!$F$4</f>
        <v>95.035560521008534</v>
      </c>
      <c r="BI51" s="3">
        <f>BH52*Input!$F$4</f>
        <v>0</v>
      </c>
      <c r="BJ51" s="3">
        <f>BI52*Input!$F$4</f>
        <v>95.035560521008534</v>
      </c>
      <c r="BK51" s="3">
        <f>BJ52*Input!$F$4</f>
        <v>0</v>
      </c>
    </row>
    <row r="52" spans="2:63" x14ac:dyDescent="0.3">
      <c r="B52" s="21">
        <v>49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>
        <f>N53*Input!$F$4</f>
        <v>79.921592640561855</v>
      </c>
      <c r="P52" s="3">
        <f>O53*Input!$F$4</f>
        <v>0</v>
      </c>
      <c r="Q52" s="3">
        <f>P53*Input!$F$4</f>
        <v>79.921592640561855</v>
      </c>
      <c r="R52" s="3">
        <f>Q53*Input!$F$4</f>
        <v>0</v>
      </c>
      <c r="S52" s="3">
        <f>R53*Input!$F$4</f>
        <v>79.921592640561855</v>
      </c>
      <c r="T52" s="3">
        <f>S53*Input!$F$4</f>
        <v>0</v>
      </c>
      <c r="U52" s="3">
        <f>T53*Input!$F$4</f>
        <v>79.921592640561855</v>
      </c>
      <c r="V52" s="3">
        <f>U53*Input!$F$4</f>
        <v>0</v>
      </c>
      <c r="W52" s="3">
        <f>V53*Input!$F$4</f>
        <v>79.921592640561855</v>
      </c>
      <c r="X52" s="3">
        <f>W53*Input!$F$4</f>
        <v>0</v>
      </c>
      <c r="Y52" s="3">
        <f>X53*Input!$F$4</f>
        <v>79.921592640561855</v>
      </c>
      <c r="Z52" s="3">
        <f>Y53*Input!$F$4</f>
        <v>0</v>
      </c>
      <c r="AA52" s="18">
        <f>Z53*Input!$F$4</f>
        <v>79.921592640561855</v>
      </c>
      <c r="AB52" s="3">
        <f>AA53*Input!$F$4</f>
        <v>0</v>
      </c>
      <c r="AC52" s="3">
        <f>AB53*Input!$F$4</f>
        <v>79.921592640561855</v>
      </c>
      <c r="AD52" s="3">
        <f>AC53*Input!$F$4</f>
        <v>0</v>
      </c>
      <c r="AE52" s="3">
        <f>AD53*Input!$F$4</f>
        <v>79.921592640561855</v>
      </c>
      <c r="AF52" s="3">
        <f>AE53*Input!$F$4</f>
        <v>0</v>
      </c>
      <c r="AG52" s="3">
        <f>AF53*Input!$F$4</f>
        <v>79.921592640561826</v>
      </c>
      <c r="AH52" s="3">
        <f>AG53*Input!$F$4</f>
        <v>0</v>
      </c>
      <c r="AI52" s="3">
        <f>AH53*Input!$F$4</f>
        <v>79.921592640561826</v>
      </c>
      <c r="AJ52" s="3">
        <f>AI53*Input!$F$4</f>
        <v>0</v>
      </c>
      <c r="AK52" s="3">
        <f>AJ53*Input!$F$4</f>
        <v>79.921592640561826</v>
      </c>
      <c r="AL52" s="3">
        <f>AK53*Input!$F$4</f>
        <v>0</v>
      </c>
      <c r="AM52" s="3">
        <f>AL53*Input!$F$4</f>
        <v>79.921592640561826</v>
      </c>
      <c r="AN52" s="3">
        <f>AM53*Input!$F$4</f>
        <v>0</v>
      </c>
      <c r="AO52" s="3">
        <f>AN53*Input!$F$4</f>
        <v>79.921592640561826</v>
      </c>
      <c r="AP52" s="3">
        <f>AO53*Input!$F$4</f>
        <v>0</v>
      </c>
      <c r="AQ52" s="3">
        <f>AP53*Input!$F$4</f>
        <v>79.921592640561826</v>
      </c>
      <c r="AR52" s="3">
        <f>AQ53*Input!$F$4</f>
        <v>0</v>
      </c>
      <c r="AS52" s="3">
        <f>AR53*Input!$F$4</f>
        <v>79.921592640561826</v>
      </c>
      <c r="AT52" s="3">
        <f>AS53*Input!$F$4</f>
        <v>0</v>
      </c>
      <c r="AU52" s="3">
        <f>AT53*Input!$F$4</f>
        <v>79.921592640561826</v>
      </c>
      <c r="AV52" s="3">
        <f>AU53*Input!$F$4</f>
        <v>0</v>
      </c>
      <c r="AW52" s="3">
        <f>AV53*Input!$F$4</f>
        <v>79.921592640561826</v>
      </c>
      <c r="AX52" s="3">
        <f>AW53*Input!$F$4</f>
        <v>0</v>
      </c>
      <c r="AY52" s="3">
        <f>AX53*Input!$F$4</f>
        <v>79.921592640561826</v>
      </c>
      <c r="AZ52" s="3">
        <f>AY53*Input!$F$4</f>
        <v>0</v>
      </c>
      <c r="BA52" s="3">
        <f>AZ53*Input!$F$4</f>
        <v>79.921592640561826</v>
      </c>
      <c r="BB52" s="3">
        <f>BA53*Input!$F$4</f>
        <v>0</v>
      </c>
      <c r="BC52" s="3">
        <f>BB53*Input!$F$4</f>
        <v>79.921592640561826</v>
      </c>
      <c r="BD52" s="3">
        <f>BC53*Input!$F$4</f>
        <v>0</v>
      </c>
      <c r="BE52" s="3">
        <f>BD53*Input!$F$4</f>
        <v>79.921592640561826</v>
      </c>
      <c r="BF52" s="3">
        <f>BE53*Input!$F$4</f>
        <v>0</v>
      </c>
      <c r="BG52" s="3">
        <f>BF53*Input!$F$4</f>
        <v>79.921592640561826</v>
      </c>
      <c r="BH52" s="3">
        <f>BG53*Input!$F$4</f>
        <v>0</v>
      </c>
      <c r="BI52" s="3">
        <f>BH53*Input!$F$4</f>
        <v>79.921592640561826</v>
      </c>
      <c r="BJ52" s="3">
        <f>BI53*Input!$F$4</f>
        <v>0</v>
      </c>
      <c r="BK52" s="3">
        <f>BJ53*Input!$F$4</f>
        <v>79.921592640561826</v>
      </c>
    </row>
    <row r="53" spans="2:63" x14ac:dyDescent="0.3">
      <c r="B53" s="21">
        <v>50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>
        <f>M54*Input!$F$4</f>
        <v>67.211272656111689</v>
      </c>
      <c r="O53" s="3">
        <f>N54*Input!$F$4</f>
        <v>0</v>
      </c>
      <c r="P53" s="3">
        <f>O54*Input!$F$4</f>
        <v>67.211272656111689</v>
      </c>
      <c r="Q53" s="3">
        <f>P54*Input!$F$4</f>
        <v>0</v>
      </c>
      <c r="R53" s="3">
        <f>Q54*Input!$F$4</f>
        <v>67.211272656111689</v>
      </c>
      <c r="S53" s="3">
        <f>R54*Input!$F$4</f>
        <v>0</v>
      </c>
      <c r="T53" s="3">
        <f>S54*Input!$F$4</f>
        <v>67.211272656111689</v>
      </c>
      <c r="U53" s="3">
        <f>T54*Input!$F$4</f>
        <v>0</v>
      </c>
      <c r="V53" s="3">
        <f>U54*Input!$F$4</f>
        <v>67.211272656111689</v>
      </c>
      <c r="W53" s="3">
        <f>V54*Input!$F$4</f>
        <v>0</v>
      </c>
      <c r="X53" s="3">
        <f>W54*Input!$F$4</f>
        <v>67.211272656111689</v>
      </c>
      <c r="Y53" s="3">
        <f>X54*Input!$F$4</f>
        <v>0</v>
      </c>
      <c r="Z53" s="3">
        <f>Y54*Input!$F$4</f>
        <v>67.211272656111689</v>
      </c>
      <c r="AA53" s="18">
        <f>Z54*Input!$F$4</f>
        <v>0</v>
      </c>
      <c r="AB53" s="3">
        <f>AA54*Input!$F$4</f>
        <v>67.211272656111689</v>
      </c>
      <c r="AC53" s="3">
        <f>AB54*Input!$F$4</f>
        <v>0</v>
      </c>
      <c r="AD53" s="3">
        <f>AC54*Input!$F$4</f>
        <v>67.211272656111689</v>
      </c>
      <c r="AE53" s="3">
        <f>AD54*Input!$F$4</f>
        <v>0</v>
      </c>
      <c r="AF53" s="3">
        <f>AE54*Input!$F$4</f>
        <v>67.21127265611166</v>
      </c>
      <c r="AG53" s="3">
        <f>AF54*Input!$F$4</f>
        <v>0</v>
      </c>
      <c r="AH53" s="3">
        <f>AG54*Input!$F$4</f>
        <v>67.21127265611166</v>
      </c>
      <c r="AI53" s="3">
        <f>AH54*Input!$F$4</f>
        <v>0</v>
      </c>
      <c r="AJ53" s="3">
        <f>AI54*Input!$F$4</f>
        <v>67.21127265611166</v>
      </c>
      <c r="AK53" s="3">
        <f>AJ54*Input!$F$4</f>
        <v>0</v>
      </c>
      <c r="AL53" s="3">
        <f>AK54*Input!$F$4</f>
        <v>67.21127265611166</v>
      </c>
      <c r="AM53" s="3">
        <f>AL54*Input!$F$4</f>
        <v>0</v>
      </c>
      <c r="AN53" s="3">
        <f>AM54*Input!$F$4</f>
        <v>67.21127265611166</v>
      </c>
      <c r="AO53" s="3">
        <f>AN54*Input!$F$4</f>
        <v>0</v>
      </c>
      <c r="AP53" s="3">
        <f>AO54*Input!$F$4</f>
        <v>67.21127265611166</v>
      </c>
      <c r="AQ53" s="3">
        <f>AP54*Input!$F$4</f>
        <v>0</v>
      </c>
      <c r="AR53" s="3">
        <f>AQ54*Input!$F$4</f>
        <v>67.21127265611166</v>
      </c>
      <c r="AS53" s="3">
        <f>AR54*Input!$F$4</f>
        <v>0</v>
      </c>
      <c r="AT53" s="3">
        <f>AS54*Input!$F$4</f>
        <v>67.21127265611166</v>
      </c>
      <c r="AU53" s="3">
        <f>AT54*Input!$F$4</f>
        <v>0</v>
      </c>
      <c r="AV53" s="3">
        <f>AU54*Input!$F$4</f>
        <v>67.21127265611166</v>
      </c>
      <c r="AW53" s="3">
        <f>AV54*Input!$F$4</f>
        <v>0</v>
      </c>
      <c r="AX53" s="3">
        <f>AW54*Input!$F$4</f>
        <v>67.21127265611166</v>
      </c>
      <c r="AY53" s="3">
        <f>AX54*Input!$F$4</f>
        <v>0</v>
      </c>
      <c r="AZ53" s="3">
        <f>AY54*Input!$F$4</f>
        <v>67.21127265611166</v>
      </c>
      <c r="BA53" s="3">
        <f>AZ54*Input!$F$4</f>
        <v>0</v>
      </c>
      <c r="BB53" s="3">
        <f>BA54*Input!$F$4</f>
        <v>67.21127265611166</v>
      </c>
      <c r="BC53" s="3">
        <f>BB54*Input!$F$4</f>
        <v>0</v>
      </c>
      <c r="BD53" s="3">
        <f>BC54*Input!$F$4</f>
        <v>67.21127265611166</v>
      </c>
      <c r="BE53" s="3">
        <f>BD54*Input!$F$4</f>
        <v>0</v>
      </c>
      <c r="BF53" s="3">
        <f>BE54*Input!$F$4</f>
        <v>67.21127265611166</v>
      </c>
      <c r="BG53" s="3">
        <f>BF54*Input!$F$4</f>
        <v>0</v>
      </c>
      <c r="BH53" s="3">
        <f>BG54*Input!$F$4</f>
        <v>67.21127265611166</v>
      </c>
      <c r="BI53" s="3">
        <f>BH54*Input!$F$4</f>
        <v>0</v>
      </c>
      <c r="BJ53" s="3">
        <f>BI54*Input!$F$4</f>
        <v>67.21127265611166</v>
      </c>
      <c r="BK53" s="3">
        <f>BJ54*Input!$F$4</f>
        <v>0</v>
      </c>
    </row>
    <row r="54" spans="2:63" x14ac:dyDescent="0.3">
      <c r="B54" s="21">
        <v>51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>
        <f>L55*Input!$F$4</f>
        <v>56.522336740340883</v>
      </c>
      <c r="N54" s="3">
        <f>M55*Input!$F$4</f>
        <v>0</v>
      </c>
      <c r="O54" s="3">
        <f>N55*Input!$F$4</f>
        <v>56.522336740340883</v>
      </c>
      <c r="P54" s="3">
        <f>O55*Input!$F$4</f>
        <v>0</v>
      </c>
      <c r="Q54" s="3">
        <f>P55*Input!$F$4</f>
        <v>56.522336740340883</v>
      </c>
      <c r="R54" s="3">
        <f>Q55*Input!$F$4</f>
        <v>0</v>
      </c>
      <c r="S54" s="3">
        <f>R55*Input!$F$4</f>
        <v>56.522336740340883</v>
      </c>
      <c r="T54" s="3">
        <f>S55*Input!$F$4</f>
        <v>0</v>
      </c>
      <c r="U54" s="3">
        <f>T55*Input!$F$4</f>
        <v>56.522336740340883</v>
      </c>
      <c r="V54" s="3">
        <f>U55*Input!$F$4</f>
        <v>0</v>
      </c>
      <c r="W54" s="3">
        <f>V55*Input!$F$4</f>
        <v>56.522336740340883</v>
      </c>
      <c r="X54" s="3">
        <f>W55*Input!$F$4</f>
        <v>0</v>
      </c>
      <c r="Y54" s="3">
        <f>X55*Input!$F$4</f>
        <v>56.522336740340883</v>
      </c>
      <c r="Z54" s="3">
        <f>Y55*Input!$F$4</f>
        <v>0</v>
      </c>
      <c r="AA54" s="18">
        <f>Z55*Input!$F$4</f>
        <v>56.522336740340883</v>
      </c>
      <c r="AB54" s="3">
        <f>AA55*Input!$F$4</f>
        <v>0</v>
      </c>
      <c r="AC54" s="3">
        <f>AB55*Input!$F$4</f>
        <v>56.522336740340883</v>
      </c>
      <c r="AD54" s="3">
        <f>AC55*Input!$F$4</f>
        <v>0</v>
      </c>
      <c r="AE54" s="3">
        <f>AD55*Input!$F$4</f>
        <v>56.522336740340862</v>
      </c>
      <c r="AF54" s="3">
        <f>AE55*Input!$F$4</f>
        <v>0</v>
      </c>
      <c r="AG54" s="3">
        <f>AF55*Input!$F$4</f>
        <v>56.522336740340862</v>
      </c>
      <c r="AH54" s="3">
        <f>AG55*Input!$F$4</f>
        <v>0</v>
      </c>
      <c r="AI54" s="3">
        <f>AH55*Input!$F$4</f>
        <v>56.522336740340862</v>
      </c>
      <c r="AJ54" s="3">
        <f>AI55*Input!$F$4</f>
        <v>0</v>
      </c>
      <c r="AK54" s="3">
        <f>AJ55*Input!$F$4</f>
        <v>56.522336740340862</v>
      </c>
      <c r="AL54" s="3">
        <f>AK55*Input!$F$4</f>
        <v>0</v>
      </c>
      <c r="AM54" s="3">
        <f>AL55*Input!$F$4</f>
        <v>56.522336740340862</v>
      </c>
      <c r="AN54" s="3">
        <f>AM55*Input!$F$4</f>
        <v>0</v>
      </c>
      <c r="AO54" s="3">
        <f>AN55*Input!$F$4</f>
        <v>56.522336740340862</v>
      </c>
      <c r="AP54" s="3">
        <f>AO55*Input!$F$4</f>
        <v>0</v>
      </c>
      <c r="AQ54" s="3">
        <f>AP55*Input!$F$4</f>
        <v>56.522336740340862</v>
      </c>
      <c r="AR54" s="3">
        <f>AQ55*Input!$F$4</f>
        <v>0</v>
      </c>
      <c r="AS54" s="3">
        <f>AR55*Input!$F$4</f>
        <v>56.522336740340862</v>
      </c>
      <c r="AT54" s="3">
        <f>AS55*Input!$F$4</f>
        <v>0</v>
      </c>
      <c r="AU54" s="3">
        <f>AT55*Input!$F$4</f>
        <v>56.522336740340862</v>
      </c>
      <c r="AV54" s="3">
        <f>AU55*Input!$F$4</f>
        <v>0</v>
      </c>
      <c r="AW54" s="3">
        <f>AV55*Input!$F$4</f>
        <v>56.522336740340862</v>
      </c>
      <c r="AX54" s="3">
        <f>AW55*Input!$F$4</f>
        <v>0</v>
      </c>
      <c r="AY54" s="3">
        <f>AX55*Input!$F$4</f>
        <v>56.522336740340862</v>
      </c>
      <c r="AZ54" s="3">
        <f>AY55*Input!$F$4</f>
        <v>0</v>
      </c>
      <c r="BA54" s="3">
        <f>AZ55*Input!$F$4</f>
        <v>56.522336740340862</v>
      </c>
      <c r="BB54" s="3">
        <f>BA55*Input!$F$4</f>
        <v>0</v>
      </c>
      <c r="BC54" s="3">
        <f>BB55*Input!$F$4</f>
        <v>56.522336740340862</v>
      </c>
      <c r="BD54" s="3">
        <f>BC55*Input!$F$4</f>
        <v>0</v>
      </c>
      <c r="BE54" s="3">
        <f>BD55*Input!$F$4</f>
        <v>56.522336740340862</v>
      </c>
      <c r="BF54" s="3">
        <f>BE55*Input!$F$4</f>
        <v>0</v>
      </c>
      <c r="BG54" s="3">
        <f>BF55*Input!$F$4</f>
        <v>56.522336740340862</v>
      </c>
      <c r="BH54" s="3">
        <f>BG55*Input!$F$4</f>
        <v>0</v>
      </c>
      <c r="BI54" s="3">
        <f>BH55*Input!$F$4</f>
        <v>56.522336740340862</v>
      </c>
      <c r="BJ54" s="3">
        <f>BI55*Input!$F$4</f>
        <v>0</v>
      </c>
      <c r="BK54" s="3">
        <f>BJ55*Input!$F$4</f>
        <v>56.522336740340862</v>
      </c>
    </row>
    <row r="55" spans="2:63" x14ac:dyDescent="0.3">
      <c r="B55" s="21">
        <v>52</v>
      </c>
      <c r="C55" s="3"/>
      <c r="D55" s="3"/>
      <c r="E55" s="3"/>
      <c r="F55" s="3"/>
      <c r="G55" s="3"/>
      <c r="H55" s="3"/>
      <c r="I55" s="3"/>
      <c r="J55" s="3"/>
      <c r="K55" s="3"/>
      <c r="L55" s="3">
        <f>K56*Input!$F$4</f>
        <v>47.533314343482822</v>
      </c>
      <c r="M55" s="3">
        <f>L56*Input!$F$4</f>
        <v>0</v>
      </c>
      <c r="N55" s="3">
        <f>M56*Input!$F$4</f>
        <v>47.533314343482822</v>
      </c>
      <c r="O55" s="3">
        <f>N56*Input!$F$4</f>
        <v>0</v>
      </c>
      <c r="P55" s="3">
        <f>O56*Input!$F$4</f>
        <v>47.533314343482822</v>
      </c>
      <c r="Q55" s="3">
        <f>P56*Input!$F$4</f>
        <v>0</v>
      </c>
      <c r="R55" s="3">
        <f>Q56*Input!$F$4</f>
        <v>47.533314343482822</v>
      </c>
      <c r="S55" s="3">
        <f>R56*Input!$F$4</f>
        <v>0</v>
      </c>
      <c r="T55" s="3">
        <f>S56*Input!$F$4</f>
        <v>47.533314343482822</v>
      </c>
      <c r="U55" s="3">
        <f>T56*Input!$F$4</f>
        <v>0</v>
      </c>
      <c r="V55" s="3">
        <f>U56*Input!$F$4</f>
        <v>47.533314343482822</v>
      </c>
      <c r="W55" s="3">
        <f>V56*Input!$F$4</f>
        <v>0</v>
      </c>
      <c r="X55" s="3">
        <f>W56*Input!$F$4</f>
        <v>47.533314343482822</v>
      </c>
      <c r="Y55" s="3">
        <f>X56*Input!$F$4</f>
        <v>0</v>
      </c>
      <c r="Z55" s="3">
        <f>Y56*Input!$F$4</f>
        <v>47.533314343482822</v>
      </c>
      <c r="AA55" s="18">
        <f>Z56*Input!$F$4</f>
        <v>0</v>
      </c>
      <c r="AB55" s="3">
        <f>AA56*Input!$F$4</f>
        <v>47.533314343482822</v>
      </c>
      <c r="AC55" s="3">
        <f>AB56*Input!$F$4</f>
        <v>0</v>
      </c>
      <c r="AD55" s="3">
        <f>AC56*Input!$F$4</f>
        <v>47.533314343482807</v>
      </c>
      <c r="AE55" s="3">
        <f>AD56*Input!$F$4</f>
        <v>0</v>
      </c>
      <c r="AF55" s="3">
        <f>AE56*Input!$F$4</f>
        <v>47.533314343482807</v>
      </c>
      <c r="AG55" s="3">
        <f>AF56*Input!$F$4</f>
        <v>0</v>
      </c>
      <c r="AH55" s="3">
        <f>AG56*Input!$F$4</f>
        <v>47.533314343482807</v>
      </c>
      <c r="AI55" s="3">
        <f>AH56*Input!$F$4</f>
        <v>0</v>
      </c>
      <c r="AJ55" s="3">
        <f>AI56*Input!$F$4</f>
        <v>47.533314343482807</v>
      </c>
      <c r="AK55" s="3">
        <f>AJ56*Input!$F$4</f>
        <v>0</v>
      </c>
      <c r="AL55" s="3">
        <f>AK56*Input!$F$4</f>
        <v>47.533314343482807</v>
      </c>
      <c r="AM55" s="3">
        <f>AL56*Input!$F$4</f>
        <v>0</v>
      </c>
      <c r="AN55" s="3">
        <f>AM56*Input!$F$4</f>
        <v>47.533314343482807</v>
      </c>
      <c r="AO55" s="3">
        <f>AN56*Input!$F$4</f>
        <v>0</v>
      </c>
      <c r="AP55" s="3">
        <f>AO56*Input!$F$4</f>
        <v>47.533314343482807</v>
      </c>
      <c r="AQ55" s="3">
        <f>AP56*Input!$F$4</f>
        <v>0</v>
      </c>
      <c r="AR55" s="3">
        <f>AQ56*Input!$F$4</f>
        <v>47.533314343482807</v>
      </c>
      <c r="AS55" s="3">
        <f>AR56*Input!$F$4</f>
        <v>0</v>
      </c>
      <c r="AT55" s="3">
        <f>AS56*Input!$F$4</f>
        <v>47.533314343482807</v>
      </c>
      <c r="AU55" s="3">
        <f>AT56*Input!$F$4</f>
        <v>0</v>
      </c>
      <c r="AV55" s="3">
        <f>AU56*Input!$F$4</f>
        <v>47.533314343482807</v>
      </c>
      <c r="AW55" s="3">
        <f>AV56*Input!$F$4</f>
        <v>0</v>
      </c>
      <c r="AX55" s="3">
        <f>AW56*Input!$F$4</f>
        <v>47.533314343482807</v>
      </c>
      <c r="AY55" s="3">
        <f>AX56*Input!$F$4</f>
        <v>0</v>
      </c>
      <c r="AZ55" s="3">
        <f>AY56*Input!$F$4</f>
        <v>47.533314343482807</v>
      </c>
      <c r="BA55" s="3">
        <f>AZ56*Input!$F$4</f>
        <v>0</v>
      </c>
      <c r="BB55" s="3">
        <f>BA56*Input!$F$4</f>
        <v>47.533314343482807</v>
      </c>
      <c r="BC55" s="3">
        <f>BB56*Input!$F$4</f>
        <v>0</v>
      </c>
      <c r="BD55" s="3">
        <f>BC56*Input!$F$4</f>
        <v>47.533314343482807</v>
      </c>
      <c r="BE55" s="3">
        <f>BD56*Input!$F$4</f>
        <v>0</v>
      </c>
      <c r="BF55" s="3">
        <f>BE56*Input!$F$4</f>
        <v>47.533314343482807</v>
      </c>
      <c r="BG55" s="3">
        <f>BF56*Input!$F$4</f>
        <v>0</v>
      </c>
      <c r="BH55" s="3">
        <f>BG56*Input!$F$4</f>
        <v>47.533314343482807</v>
      </c>
      <c r="BI55" s="3">
        <f>BH56*Input!$F$4</f>
        <v>0</v>
      </c>
      <c r="BJ55" s="3">
        <f>BI56*Input!$F$4</f>
        <v>47.533314343482807</v>
      </c>
      <c r="BK55" s="3">
        <f>BJ56*Input!$F$4</f>
        <v>0</v>
      </c>
    </row>
    <row r="56" spans="2:63" x14ac:dyDescent="0.3">
      <c r="B56" s="21">
        <v>53</v>
      </c>
      <c r="C56" s="3"/>
      <c r="D56" s="3"/>
      <c r="E56" s="3"/>
      <c r="F56" s="3"/>
      <c r="G56" s="3"/>
      <c r="H56" s="3"/>
      <c r="I56" s="3"/>
      <c r="J56" s="3"/>
      <c r="K56" s="3">
        <f>J57*Input!$F$4</f>
        <v>39.973859942414045</v>
      </c>
      <c r="L56" s="3">
        <f>K57*Input!$F$4</f>
        <v>0</v>
      </c>
      <c r="M56" s="3">
        <f>L57*Input!$F$4</f>
        <v>39.973859942414045</v>
      </c>
      <c r="N56" s="3">
        <f>M57*Input!$F$4</f>
        <v>0</v>
      </c>
      <c r="O56" s="3">
        <f>N57*Input!$F$4</f>
        <v>39.973859942414045</v>
      </c>
      <c r="P56" s="3">
        <f>O57*Input!$F$4</f>
        <v>0</v>
      </c>
      <c r="Q56" s="3">
        <f>P57*Input!$F$4</f>
        <v>39.973859942414045</v>
      </c>
      <c r="R56" s="3">
        <f>Q57*Input!$F$4</f>
        <v>0</v>
      </c>
      <c r="S56" s="3">
        <f>R57*Input!$F$4</f>
        <v>39.973859942414045</v>
      </c>
      <c r="T56" s="3">
        <f>S57*Input!$F$4</f>
        <v>0</v>
      </c>
      <c r="U56" s="3">
        <f>T57*Input!$F$4</f>
        <v>39.973859942414045</v>
      </c>
      <c r="V56" s="3">
        <f>U57*Input!$F$4</f>
        <v>0</v>
      </c>
      <c r="W56" s="3">
        <f>V57*Input!$F$4</f>
        <v>39.973859942414045</v>
      </c>
      <c r="X56" s="3">
        <f>W57*Input!$F$4</f>
        <v>0</v>
      </c>
      <c r="Y56" s="3">
        <f>X57*Input!$F$4</f>
        <v>39.973859942414045</v>
      </c>
      <c r="Z56" s="3">
        <f>Y57*Input!$F$4</f>
        <v>0</v>
      </c>
      <c r="AA56" s="18">
        <f>Z57*Input!$F$4</f>
        <v>39.973859942414045</v>
      </c>
      <c r="AB56" s="3">
        <f>AA57*Input!$F$4</f>
        <v>0</v>
      </c>
      <c r="AC56" s="3">
        <f>AB57*Input!$F$4</f>
        <v>39.97385994241403</v>
      </c>
      <c r="AD56" s="3">
        <f>AC57*Input!$F$4</f>
        <v>0</v>
      </c>
      <c r="AE56" s="3">
        <f>AD57*Input!$F$4</f>
        <v>39.97385994241403</v>
      </c>
      <c r="AF56" s="3">
        <f>AE57*Input!$F$4</f>
        <v>0</v>
      </c>
      <c r="AG56" s="3">
        <f>AF57*Input!$F$4</f>
        <v>39.97385994241403</v>
      </c>
      <c r="AH56" s="3">
        <f>AG57*Input!$F$4</f>
        <v>0</v>
      </c>
      <c r="AI56" s="3">
        <f>AH57*Input!$F$4</f>
        <v>39.97385994241403</v>
      </c>
      <c r="AJ56" s="3">
        <f>AI57*Input!$F$4</f>
        <v>0</v>
      </c>
      <c r="AK56" s="3">
        <f>AJ57*Input!$F$4</f>
        <v>39.97385994241403</v>
      </c>
      <c r="AL56" s="3">
        <f>AK57*Input!$F$4</f>
        <v>0</v>
      </c>
      <c r="AM56" s="3">
        <f>AL57*Input!$F$4</f>
        <v>39.97385994241403</v>
      </c>
      <c r="AN56" s="3">
        <f>AM57*Input!$F$4</f>
        <v>0</v>
      </c>
      <c r="AO56" s="3">
        <f>AN57*Input!$F$4</f>
        <v>39.97385994241403</v>
      </c>
      <c r="AP56" s="3">
        <f>AO57*Input!$F$4</f>
        <v>0</v>
      </c>
      <c r="AQ56" s="3">
        <f>AP57*Input!$F$4</f>
        <v>39.97385994241403</v>
      </c>
      <c r="AR56" s="3">
        <f>AQ57*Input!$F$4</f>
        <v>0</v>
      </c>
      <c r="AS56" s="3">
        <f>AR57*Input!$F$4</f>
        <v>39.97385994241403</v>
      </c>
      <c r="AT56" s="3">
        <f>AS57*Input!$F$4</f>
        <v>0</v>
      </c>
      <c r="AU56" s="3">
        <f>AT57*Input!$F$4</f>
        <v>39.97385994241403</v>
      </c>
      <c r="AV56" s="3">
        <f>AU57*Input!$F$4</f>
        <v>0</v>
      </c>
      <c r="AW56" s="3">
        <f>AV57*Input!$F$4</f>
        <v>39.97385994241403</v>
      </c>
      <c r="AX56" s="3">
        <f>AW57*Input!$F$4</f>
        <v>0</v>
      </c>
      <c r="AY56" s="3">
        <f>AX57*Input!$F$4</f>
        <v>39.97385994241403</v>
      </c>
      <c r="AZ56" s="3">
        <f>AY57*Input!$F$4</f>
        <v>0</v>
      </c>
      <c r="BA56" s="3">
        <f>AZ57*Input!$F$4</f>
        <v>39.97385994241403</v>
      </c>
      <c r="BB56" s="3">
        <f>BA57*Input!$F$4</f>
        <v>0</v>
      </c>
      <c r="BC56" s="3">
        <f>BB57*Input!$F$4</f>
        <v>39.97385994241403</v>
      </c>
      <c r="BD56" s="3">
        <f>BC57*Input!$F$4</f>
        <v>0</v>
      </c>
      <c r="BE56" s="3">
        <f>BD57*Input!$F$4</f>
        <v>39.97385994241403</v>
      </c>
      <c r="BF56" s="3">
        <f>BE57*Input!$F$4</f>
        <v>0</v>
      </c>
      <c r="BG56" s="3">
        <f>BF57*Input!$F$4</f>
        <v>39.97385994241403</v>
      </c>
      <c r="BH56" s="3">
        <f>BG57*Input!$F$4</f>
        <v>0</v>
      </c>
      <c r="BI56" s="3">
        <f>BH57*Input!$F$4</f>
        <v>39.97385994241403</v>
      </c>
      <c r="BJ56" s="3">
        <f>BI57*Input!$F$4</f>
        <v>0</v>
      </c>
      <c r="BK56" s="3">
        <f>BJ57*Input!$F$4</f>
        <v>39.97385994241403</v>
      </c>
    </row>
    <row r="57" spans="2:63" x14ac:dyDescent="0.3">
      <c r="B57" s="21">
        <v>54</v>
      </c>
      <c r="C57" s="3"/>
      <c r="D57" s="3"/>
      <c r="E57" s="3"/>
      <c r="F57" s="3"/>
      <c r="G57" s="3"/>
      <c r="H57" s="3"/>
      <c r="I57" s="3"/>
      <c r="J57" s="3">
        <f>I58*Input!$F$4</f>
        <v>33.616622378759487</v>
      </c>
      <c r="K57" s="3"/>
      <c r="L57" s="3">
        <f>K58*Input!$F$4</f>
        <v>33.616622378759487</v>
      </c>
      <c r="M57" s="3">
        <f>L58*Input!$F$4</f>
        <v>0</v>
      </c>
      <c r="N57" s="3">
        <f>M58*Input!$F$4</f>
        <v>33.616622378759487</v>
      </c>
      <c r="O57" s="3">
        <f>N58*Input!$F$4</f>
        <v>0</v>
      </c>
      <c r="P57" s="3">
        <f>O58*Input!$F$4</f>
        <v>33.616622378759487</v>
      </c>
      <c r="Q57" s="3">
        <f>P58*Input!$F$4</f>
        <v>0</v>
      </c>
      <c r="R57" s="3">
        <f>Q58*Input!$F$4</f>
        <v>33.616622378759487</v>
      </c>
      <c r="S57" s="3">
        <f>R58*Input!$F$4</f>
        <v>0</v>
      </c>
      <c r="T57" s="3">
        <f>S58*Input!$F$4</f>
        <v>33.616622378759487</v>
      </c>
      <c r="U57" s="3">
        <f>T58*Input!$F$4</f>
        <v>0</v>
      </c>
      <c r="V57" s="3">
        <f>U58*Input!$F$4</f>
        <v>33.616622378759487</v>
      </c>
      <c r="W57" s="3">
        <f>V58*Input!$F$4</f>
        <v>0</v>
      </c>
      <c r="X57" s="3">
        <f>W58*Input!$F$4</f>
        <v>33.616622378759487</v>
      </c>
      <c r="Y57" s="3">
        <f>X58*Input!$F$4</f>
        <v>0</v>
      </c>
      <c r="Z57" s="3">
        <f>Y58*Input!$F$4</f>
        <v>33.616622378759487</v>
      </c>
      <c r="AA57" s="18">
        <f>Z58*Input!$F$4</f>
        <v>0</v>
      </c>
      <c r="AB57" s="3">
        <f>AA58*Input!$F$4</f>
        <v>33.61662237875948</v>
      </c>
      <c r="AC57" s="3">
        <f>AB58*Input!$F$4</f>
        <v>0</v>
      </c>
      <c r="AD57" s="3">
        <f>AC58*Input!$F$4</f>
        <v>33.61662237875948</v>
      </c>
      <c r="AE57" s="3">
        <f>AD58*Input!$F$4</f>
        <v>0</v>
      </c>
      <c r="AF57" s="3">
        <f>AE58*Input!$F$4</f>
        <v>33.61662237875948</v>
      </c>
      <c r="AG57" s="3">
        <f>AF58*Input!$F$4</f>
        <v>0</v>
      </c>
      <c r="AH57" s="3">
        <f>AG58*Input!$F$4</f>
        <v>33.61662237875948</v>
      </c>
      <c r="AI57" s="3">
        <f>AH58*Input!$F$4</f>
        <v>0</v>
      </c>
      <c r="AJ57" s="3">
        <f>AI58*Input!$F$4</f>
        <v>33.61662237875948</v>
      </c>
      <c r="AK57" s="3">
        <f>AJ58*Input!$F$4</f>
        <v>0</v>
      </c>
      <c r="AL57" s="3">
        <f>AK58*Input!$F$4</f>
        <v>33.61662237875948</v>
      </c>
      <c r="AM57" s="3">
        <f>AL58*Input!$F$4</f>
        <v>0</v>
      </c>
      <c r="AN57" s="3">
        <f>AM58*Input!$F$4</f>
        <v>33.61662237875948</v>
      </c>
      <c r="AO57" s="3">
        <f>AN58*Input!$F$4</f>
        <v>0</v>
      </c>
      <c r="AP57" s="3">
        <f>AO58*Input!$F$4</f>
        <v>33.61662237875948</v>
      </c>
      <c r="AQ57" s="3">
        <f>AP58*Input!$F$4</f>
        <v>0</v>
      </c>
      <c r="AR57" s="3">
        <f>AQ58*Input!$F$4</f>
        <v>33.61662237875948</v>
      </c>
      <c r="AS57" s="3">
        <f>AR58*Input!$F$4</f>
        <v>0</v>
      </c>
      <c r="AT57" s="3">
        <f>AS58*Input!$F$4</f>
        <v>33.61662237875948</v>
      </c>
      <c r="AU57" s="3">
        <f>AT58*Input!$F$4</f>
        <v>0</v>
      </c>
      <c r="AV57" s="3">
        <f>AU58*Input!$F$4</f>
        <v>33.61662237875948</v>
      </c>
      <c r="AW57" s="3">
        <f>AV58*Input!$F$4</f>
        <v>0</v>
      </c>
      <c r="AX57" s="3">
        <f>AW58*Input!$F$4</f>
        <v>33.61662237875948</v>
      </c>
      <c r="AY57" s="3">
        <f>AX58*Input!$F$4</f>
        <v>0</v>
      </c>
      <c r="AZ57" s="3">
        <f>AY58*Input!$F$4</f>
        <v>33.61662237875948</v>
      </c>
      <c r="BA57" s="3">
        <f>AZ58*Input!$F$4</f>
        <v>0</v>
      </c>
      <c r="BB57" s="3">
        <f>BA58*Input!$F$4</f>
        <v>33.61662237875948</v>
      </c>
      <c r="BC57" s="3">
        <f>BB58*Input!$F$4</f>
        <v>0</v>
      </c>
      <c r="BD57" s="3">
        <f>BC58*Input!$F$4</f>
        <v>33.61662237875948</v>
      </c>
      <c r="BE57" s="3">
        <f>BD58*Input!$F$4</f>
        <v>0</v>
      </c>
      <c r="BF57" s="3">
        <f>BE58*Input!$F$4</f>
        <v>33.61662237875948</v>
      </c>
      <c r="BG57" s="3">
        <f>BF58*Input!$F$4</f>
        <v>0</v>
      </c>
      <c r="BH57" s="3">
        <f>BG58*Input!$F$4</f>
        <v>33.61662237875948</v>
      </c>
      <c r="BI57" s="3">
        <f>BH58*Input!$F$4</f>
        <v>0</v>
      </c>
      <c r="BJ57" s="3">
        <f>BI58*Input!$F$4</f>
        <v>33.61662237875948</v>
      </c>
      <c r="BK57" s="3">
        <f>BJ58*Input!$F$4</f>
        <v>0</v>
      </c>
    </row>
    <row r="58" spans="2:63" x14ac:dyDescent="0.3">
      <c r="B58" s="21">
        <v>55</v>
      </c>
      <c r="C58" s="3"/>
      <c r="D58" s="3"/>
      <c r="E58" s="3"/>
      <c r="F58" s="3"/>
      <c r="G58" s="3"/>
      <c r="H58" s="3"/>
      <c r="I58" s="3">
        <f>H59*Input!$F$4</f>
        <v>28.270407255743919</v>
      </c>
      <c r="J58" s="3"/>
      <c r="K58" s="3">
        <f>J59*Input!$F$4</f>
        <v>28.270407255743919</v>
      </c>
      <c r="L58" s="3">
        <f>K59*Input!$F$4</f>
        <v>0</v>
      </c>
      <c r="M58" s="3">
        <f>L59*Input!$F$4</f>
        <v>28.270407255743919</v>
      </c>
      <c r="N58" s="3">
        <f>M59*Input!$F$4</f>
        <v>0</v>
      </c>
      <c r="O58" s="3">
        <f>N59*Input!$F$4</f>
        <v>28.270407255743919</v>
      </c>
      <c r="P58" s="3">
        <f>O59*Input!$F$4</f>
        <v>0</v>
      </c>
      <c r="Q58" s="3">
        <f>P59*Input!$F$4</f>
        <v>28.270407255743919</v>
      </c>
      <c r="R58" s="3">
        <f>Q59*Input!$F$4</f>
        <v>0</v>
      </c>
      <c r="S58" s="3">
        <f>R59*Input!$F$4</f>
        <v>28.270407255743919</v>
      </c>
      <c r="T58" s="3">
        <f>S59*Input!$F$4</f>
        <v>0</v>
      </c>
      <c r="U58" s="3">
        <f>T59*Input!$F$4</f>
        <v>28.270407255743919</v>
      </c>
      <c r="V58" s="3">
        <f>U59*Input!$F$4</f>
        <v>0</v>
      </c>
      <c r="W58" s="3">
        <f>V59*Input!$F$4</f>
        <v>28.270407255743919</v>
      </c>
      <c r="X58" s="3">
        <f>W59*Input!$F$4</f>
        <v>0</v>
      </c>
      <c r="Y58" s="3">
        <f>X59*Input!$F$4</f>
        <v>28.270407255743919</v>
      </c>
      <c r="Z58" s="3">
        <f>Y59*Input!$F$4</f>
        <v>0</v>
      </c>
      <c r="AA58" s="18">
        <f>Z59*Input!$F$4</f>
        <v>28.270407255743912</v>
      </c>
      <c r="AB58" s="3">
        <f>AA59*Input!$F$4</f>
        <v>0</v>
      </c>
      <c r="AC58" s="3">
        <f>AB59*Input!$F$4</f>
        <v>28.270407255743912</v>
      </c>
      <c r="AD58" s="3">
        <f>AC59*Input!$F$4</f>
        <v>0</v>
      </c>
      <c r="AE58" s="3">
        <f>AD59*Input!$F$4</f>
        <v>28.270407255743912</v>
      </c>
      <c r="AF58" s="3">
        <f>AE59*Input!$F$4</f>
        <v>0</v>
      </c>
      <c r="AG58" s="3">
        <f>AF59*Input!$F$4</f>
        <v>28.270407255743912</v>
      </c>
      <c r="AH58" s="3">
        <f>AG59*Input!$F$4</f>
        <v>0</v>
      </c>
      <c r="AI58" s="3">
        <f>AH59*Input!$F$4</f>
        <v>28.270407255743912</v>
      </c>
      <c r="AJ58" s="3">
        <f>AI59*Input!$F$4</f>
        <v>0</v>
      </c>
      <c r="AK58" s="3">
        <f>AJ59*Input!$F$4</f>
        <v>28.270407255743912</v>
      </c>
      <c r="AL58" s="3">
        <f>AK59*Input!$F$4</f>
        <v>0</v>
      </c>
      <c r="AM58" s="3">
        <f>AL59*Input!$F$4</f>
        <v>28.270407255743912</v>
      </c>
      <c r="AN58" s="3">
        <f>AM59*Input!$F$4</f>
        <v>0</v>
      </c>
      <c r="AO58" s="3">
        <f>AN59*Input!$F$4</f>
        <v>28.270407255743912</v>
      </c>
      <c r="AP58" s="3">
        <f>AO59*Input!$F$4</f>
        <v>0</v>
      </c>
      <c r="AQ58" s="3">
        <f>AP59*Input!$F$4</f>
        <v>28.270407255743912</v>
      </c>
      <c r="AR58" s="3">
        <f>AQ59*Input!$F$4</f>
        <v>0</v>
      </c>
      <c r="AS58" s="3">
        <f>AR59*Input!$F$4</f>
        <v>28.270407255743912</v>
      </c>
      <c r="AT58" s="3">
        <f>AS59*Input!$F$4</f>
        <v>0</v>
      </c>
      <c r="AU58" s="3">
        <f>AT59*Input!$F$4</f>
        <v>28.270407255743912</v>
      </c>
      <c r="AV58" s="3">
        <f>AU59*Input!$F$4</f>
        <v>0</v>
      </c>
      <c r="AW58" s="3">
        <f>AV59*Input!$F$4</f>
        <v>28.270407255743912</v>
      </c>
      <c r="AX58" s="3">
        <f>AW59*Input!$F$4</f>
        <v>0</v>
      </c>
      <c r="AY58" s="3">
        <f>AX59*Input!$F$4</f>
        <v>28.270407255743912</v>
      </c>
      <c r="AZ58" s="3">
        <f>AY59*Input!$F$4</f>
        <v>0</v>
      </c>
      <c r="BA58" s="3">
        <f>AZ59*Input!$F$4</f>
        <v>28.270407255743912</v>
      </c>
      <c r="BB58" s="3">
        <f>BA59*Input!$F$4</f>
        <v>0</v>
      </c>
      <c r="BC58" s="3">
        <f>BB59*Input!$F$4</f>
        <v>28.270407255743912</v>
      </c>
      <c r="BD58" s="3">
        <f>BC59*Input!$F$4</f>
        <v>0</v>
      </c>
      <c r="BE58" s="3">
        <f>BD59*Input!$F$4</f>
        <v>28.270407255743912</v>
      </c>
      <c r="BF58" s="3">
        <f>BE59*Input!$F$4</f>
        <v>0</v>
      </c>
      <c r="BG58" s="3">
        <f>BF59*Input!$F$4</f>
        <v>28.270407255743912</v>
      </c>
      <c r="BH58" s="3">
        <f>BG59*Input!$F$4</f>
        <v>0</v>
      </c>
      <c r="BI58" s="3">
        <f>BH59*Input!$F$4</f>
        <v>28.270407255743912</v>
      </c>
      <c r="BJ58" s="3">
        <f>BI59*Input!$F$4</f>
        <v>0</v>
      </c>
      <c r="BK58" s="3">
        <f>BJ59*Input!$F$4</f>
        <v>28.270407255743912</v>
      </c>
    </row>
    <row r="59" spans="2:63" x14ac:dyDescent="0.3">
      <c r="B59" s="21">
        <v>56</v>
      </c>
      <c r="C59" s="3"/>
      <c r="D59" s="3"/>
      <c r="E59" s="3"/>
      <c r="F59" s="3"/>
      <c r="G59" s="3"/>
      <c r="H59" s="3">
        <f>G60*Input!$F$4</f>
        <v>23.774426752361638</v>
      </c>
      <c r="I59" s="3"/>
      <c r="J59" s="3">
        <f>I60*Input!$F$4</f>
        <v>23.774426752361638</v>
      </c>
      <c r="K59" s="3"/>
      <c r="L59" s="3">
        <f>K60*Input!$F$4</f>
        <v>23.774426752361638</v>
      </c>
      <c r="M59" s="3">
        <f>L60*Input!$F$4</f>
        <v>0</v>
      </c>
      <c r="N59" s="3">
        <f>M60*Input!$F$4</f>
        <v>23.774426752361638</v>
      </c>
      <c r="O59" s="3">
        <f>N60*Input!$F$4</f>
        <v>0</v>
      </c>
      <c r="P59" s="3">
        <f>O60*Input!$F$4</f>
        <v>23.774426752361638</v>
      </c>
      <c r="Q59" s="3">
        <f>P60*Input!$F$4</f>
        <v>0</v>
      </c>
      <c r="R59" s="3">
        <f>Q60*Input!$F$4</f>
        <v>23.774426752361638</v>
      </c>
      <c r="S59" s="3">
        <f>R60*Input!$F$4</f>
        <v>0</v>
      </c>
      <c r="T59" s="3">
        <f>S60*Input!$F$4</f>
        <v>23.774426752361638</v>
      </c>
      <c r="U59" s="3">
        <f>T60*Input!$F$4</f>
        <v>0</v>
      </c>
      <c r="V59" s="3">
        <f>U60*Input!$F$4</f>
        <v>23.774426752361638</v>
      </c>
      <c r="W59" s="3">
        <f>V60*Input!$F$4</f>
        <v>0</v>
      </c>
      <c r="X59" s="3">
        <f>W60*Input!$F$4</f>
        <v>23.774426752361638</v>
      </c>
      <c r="Y59" s="3">
        <f>X60*Input!$F$4</f>
        <v>0</v>
      </c>
      <c r="Z59" s="3">
        <f>Y60*Input!$F$4</f>
        <v>23.774426752361631</v>
      </c>
      <c r="AA59" s="18">
        <f>Z60*Input!$F$4</f>
        <v>0</v>
      </c>
      <c r="AB59" s="3">
        <f>AA60*Input!$F$4</f>
        <v>23.774426752361631</v>
      </c>
      <c r="AC59" s="3">
        <f>AB60*Input!$F$4</f>
        <v>0</v>
      </c>
      <c r="AD59" s="3">
        <f>AC60*Input!$F$4</f>
        <v>23.774426752361631</v>
      </c>
      <c r="AE59" s="3">
        <f>AD60*Input!$F$4</f>
        <v>0</v>
      </c>
      <c r="AF59" s="3">
        <f>AE60*Input!$F$4</f>
        <v>23.774426752361631</v>
      </c>
      <c r="AG59" s="3">
        <f>AF60*Input!$F$4</f>
        <v>0</v>
      </c>
      <c r="AH59" s="3">
        <f>AG60*Input!$F$4</f>
        <v>23.774426752361631</v>
      </c>
      <c r="AI59" s="3">
        <f>AH60*Input!$F$4</f>
        <v>0</v>
      </c>
      <c r="AJ59" s="3">
        <f>AI60*Input!$F$4</f>
        <v>23.774426752361631</v>
      </c>
      <c r="AK59" s="3">
        <f>AJ60*Input!$F$4</f>
        <v>0</v>
      </c>
      <c r="AL59" s="3">
        <f>AK60*Input!$F$4</f>
        <v>23.774426752361631</v>
      </c>
      <c r="AM59" s="3">
        <f>AL60*Input!$F$4</f>
        <v>0</v>
      </c>
      <c r="AN59" s="3">
        <f>AM60*Input!$F$4</f>
        <v>23.774426752361631</v>
      </c>
      <c r="AO59" s="3">
        <f>AN60*Input!$F$4</f>
        <v>0</v>
      </c>
      <c r="AP59" s="3">
        <f>AO60*Input!$F$4</f>
        <v>23.774426752361631</v>
      </c>
      <c r="AQ59" s="3">
        <f>AP60*Input!$F$4</f>
        <v>0</v>
      </c>
      <c r="AR59" s="3">
        <f>AQ60*Input!$F$4</f>
        <v>23.774426752361631</v>
      </c>
      <c r="AS59" s="3">
        <f>AR60*Input!$F$4</f>
        <v>0</v>
      </c>
      <c r="AT59" s="3">
        <f>AS60*Input!$F$4</f>
        <v>23.774426752361631</v>
      </c>
      <c r="AU59" s="3">
        <f>AT60*Input!$F$4</f>
        <v>0</v>
      </c>
      <c r="AV59" s="3">
        <f>AU60*Input!$F$4</f>
        <v>23.774426752361631</v>
      </c>
      <c r="AW59" s="3">
        <f>AV60*Input!$F$4</f>
        <v>0</v>
      </c>
      <c r="AX59" s="3">
        <f>AW60*Input!$F$4</f>
        <v>23.774426752361631</v>
      </c>
      <c r="AY59" s="3">
        <f>AX60*Input!$F$4</f>
        <v>0</v>
      </c>
      <c r="AZ59" s="3">
        <f>AY60*Input!$F$4</f>
        <v>23.774426752361631</v>
      </c>
      <c r="BA59" s="3">
        <f>AZ60*Input!$F$4</f>
        <v>0</v>
      </c>
      <c r="BB59" s="3">
        <f>BA60*Input!$F$4</f>
        <v>23.774426752361631</v>
      </c>
      <c r="BC59" s="3">
        <f>BB60*Input!$F$4</f>
        <v>0</v>
      </c>
      <c r="BD59" s="3">
        <f>BC60*Input!$F$4</f>
        <v>23.774426752361631</v>
      </c>
      <c r="BE59" s="3">
        <f>BD60*Input!$F$4</f>
        <v>0</v>
      </c>
      <c r="BF59" s="3">
        <f>BE60*Input!$F$4</f>
        <v>23.774426752361631</v>
      </c>
      <c r="BG59" s="3">
        <f>BF60*Input!$F$4</f>
        <v>0</v>
      </c>
      <c r="BH59" s="3">
        <f>BG60*Input!$F$4</f>
        <v>23.774426752361631</v>
      </c>
      <c r="BI59" s="3">
        <f>BH60*Input!$F$4</f>
        <v>0</v>
      </c>
      <c r="BJ59" s="3">
        <f>BI60*Input!$F$4</f>
        <v>23.774426752361631</v>
      </c>
      <c r="BK59" s="3">
        <f>BJ60*Input!$F$4</f>
        <v>0</v>
      </c>
    </row>
    <row r="60" spans="2:63" x14ac:dyDescent="0.3">
      <c r="B60" s="21">
        <v>57</v>
      </c>
      <c r="C60" s="3"/>
      <c r="D60" s="3"/>
      <c r="E60" s="3"/>
      <c r="F60" s="3"/>
      <c r="G60" s="3">
        <f>F61*Input!$F$4</f>
        <v>19.99346391759418</v>
      </c>
      <c r="H60" s="3"/>
      <c r="I60" s="3">
        <f>H61*Input!$F$4</f>
        <v>19.99346391759418</v>
      </c>
      <c r="J60" s="3"/>
      <c r="K60" s="3">
        <f>J61*Input!$F$4</f>
        <v>19.99346391759418</v>
      </c>
      <c r="L60" s="3">
        <f>K61*Input!$F$4</f>
        <v>0</v>
      </c>
      <c r="M60" s="3">
        <f>L61*Input!$F$4</f>
        <v>19.99346391759418</v>
      </c>
      <c r="N60" s="3">
        <f>M61*Input!$F$4</f>
        <v>0</v>
      </c>
      <c r="O60" s="3">
        <f>N61*Input!$F$4</f>
        <v>19.99346391759418</v>
      </c>
      <c r="P60" s="3">
        <f>O61*Input!$F$4</f>
        <v>0</v>
      </c>
      <c r="Q60" s="3">
        <f>P61*Input!$F$4</f>
        <v>19.99346391759418</v>
      </c>
      <c r="R60" s="3">
        <f>Q61*Input!$F$4</f>
        <v>0</v>
      </c>
      <c r="S60" s="3">
        <f>R61*Input!$F$4</f>
        <v>19.99346391759418</v>
      </c>
      <c r="T60" s="3">
        <f>S61*Input!$F$4</f>
        <v>0</v>
      </c>
      <c r="U60" s="3">
        <f>T61*Input!$F$4</f>
        <v>19.99346391759418</v>
      </c>
      <c r="V60" s="3">
        <f>U61*Input!$F$4</f>
        <v>0</v>
      </c>
      <c r="W60" s="3">
        <f>V61*Input!$F$4</f>
        <v>19.99346391759418</v>
      </c>
      <c r="X60" s="3">
        <f>W61*Input!$F$4</f>
        <v>0</v>
      </c>
      <c r="Y60" s="3">
        <f>X61*Input!$F$4</f>
        <v>19.993463917594173</v>
      </c>
      <c r="Z60" s="3">
        <f>Y61*Input!$F$4</f>
        <v>0</v>
      </c>
      <c r="AA60" s="18">
        <f>Z61*Input!$F$4</f>
        <v>19.993463917594173</v>
      </c>
      <c r="AB60" s="3">
        <f>AA61*Input!$F$4</f>
        <v>0</v>
      </c>
      <c r="AC60" s="3">
        <f>AB61*Input!$F$4</f>
        <v>19.993463917594173</v>
      </c>
      <c r="AD60" s="3">
        <f>AC61*Input!$F$4</f>
        <v>0</v>
      </c>
      <c r="AE60" s="3">
        <f>AD61*Input!$F$4</f>
        <v>19.993463917594173</v>
      </c>
      <c r="AF60" s="3">
        <f>AE61*Input!$F$4</f>
        <v>0</v>
      </c>
      <c r="AG60" s="3">
        <f>AF61*Input!$F$4</f>
        <v>19.993463917594173</v>
      </c>
      <c r="AH60" s="3">
        <f>AG61*Input!$F$4</f>
        <v>0</v>
      </c>
      <c r="AI60" s="3">
        <f>AH61*Input!$F$4</f>
        <v>19.993463917594173</v>
      </c>
      <c r="AJ60" s="3">
        <f>AI61*Input!$F$4</f>
        <v>0</v>
      </c>
      <c r="AK60" s="3">
        <f>AJ61*Input!$F$4</f>
        <v>19.993463917594173</v>
      </c>
      <c r="AL60" s="3">
        <f>AK61*Input!$F$4</f>
        <v>0</v>
      </c>
      <c r="AM60" s="3">
        <f>AL61*Input!$F$4</f>
        <v>19.993463917594173</v>
      </c>
      <c r="AN60" s="3">
        <f>AM61*Input!$F$4</f>
        <v>0</v>
      </c>
      <c r="AO60" s="3">
        <f>AN61*Input!$F$4</f>
        <v>19.993463917594173</v>
      </c>
      <c r="AP60" s="3">
        <f>AO61*Input!$F$4</f>
        <v>0</v>
      </c>
      <c r="AQ60" s="3">
        <f>AP61*Input!$F$4</f>
        <v>19.993463917594173</v>
      </c>
      <c r="AR60" s="3">
        <f>AQ61*Input!$F$4</f>
        <v>0</v>
      </c>
      <c r="AS60" s="3">
        <f>AR61*Input!$F$4</f>
        <v>19.993463917594173</v>
      </c>
      <c r="AT60" s="3">
        <f>AS61*Input!$F$4</f>
        <v>0</v>
      </c>
      <c r="AU60" s="3">
        <f>AT61*Input!$F$4</f>
        <v>19.993463917594173</v>
      </c>
      <c r="AV60" s="3">
        <f>AU61*Input!$F$4</f>
        <v>0</v>
      </c>
      <c r="AW60" s="3">
        <f>AV61*Input!$F$4</f>
        <v>19.993463917594173</v>
      </c>
      <c r="AX60" s="3">
        <f>AW61*Input!$F$4</f>
        <v>0</v>
      </c>
      <c r="AY60" s="3">
        <f>AX61*Input!$F$4</f>
        <v>19.993463917594173</v>
      </c>
      <c r="AZ60" s="3">
        <f>AY61*Input!$F$4</f>
        <v>0</v>
      </c>
      <c r="BA60" s="3">
        <f>AZ61*Input!$F$4</f>
        <v>19.993463917594173</v>
      </c>
      <c r="BB60" s="3">
        <f>BA61*Input!$F$4</f>
        <v>0</v>
      </c>
      <c r="BC60" s="3">
        <f>BB61*Input!$F$4</f>
        <v>19.993463917594173</v>
      </c>
      <c r="BD60" s="3">
        <f>BC61*Input!$F$4</f>
        <v>0</v>
      </c>
      <c r="BE60" s="3">
        <f>BD61*Input!$F$4</f>
        <v>19.993463917594173</v>
      </c>
      <c r="BF60" s="3">
        <f>BE61*Input!$F$4</f>
        <v>0</v>
      </c>
      <c r="BG60" s="3">
        <f>BF61*Input!$F$4</f>
        <v>19.993463917594173</v>
      </c>
      <c r="BH60" s="3">
        <f>BG61*Input!$F$4</f>
        <v>0</v>
      </c>
      <c r="BI60" s="3">
        <f>BH61*Input!$F$4</f>
        <v>19.993463917594173</v>
      </c>
      <c r="BJ60" s="3">
        <f>BI61*Input!$F$4</f>
        <v>0</v>
      </c>
      <c r="BK60" s="3">
        <f>BJ61*Input!$F$4</f>
        <v>19.993463917594173</v>
      </c>
    </row>
    <row r="61" spans="2:63" x14ac:dyDescent="0.3">
      <c r="B61" s="21">
        <v>58</v>
      </c>
      <c r="C61" s="3"/>
      <c r="D61" s="3"/>
      <c r="E61" s="3"/>
      <c r="F61" s="3">
        <f>E62*Input!$F$4</f>
        <v>16.813806010461736</v>
      </c>
      <c r="G61" s="3"/>
      <c r="H61" s="3">
        <f>G62*Input!$F$4</f>
        <v>16.813806010461736</v>
      </c>
      <c r="I61" s="3"/>
      <c r="J61" s="3">
        <f>I62*Input!$F$4</f>
        <v>16.813806010461736</v>
      </c>
      <c r="K61" s="3"/>
      <c r="L61" s="3">
        <f>K62*Input!$F$4</f>
        <v>16.813806010461736</v>
      </c>
      <c r="M61" s="3">
        <f>L62*Input!$F$4</f>
        <v>0</v>
      </c>
      <c r="N61" s="3">
        <f>M62*Input!$F$4</f>
        <v>16.813806010461736</v>
      </c>
      <c r="O61" s="3">
        <f>N62*Input!$F$4</f>
        <v>0</v>
      </c>
      <c r="P61" s="3">
        <f>O62*Input!$F$4</f>
        <v>16.813806010461736</v>
      </c>
      <c r="Q61" s="3">
        <f>P62*Input!$F$4</f>
        <v>0</v>
      </c>
      <c r="R61" s="3">
        <f>Q62*Input!$F$4</f>
        <v>16.813806010461736</v>
      </c>
      <c r="S61" s="3">
        <f>R62*Input!$F$4</f>
        <v>0</v>
      </c>
      <c r="T61" s="3">
        <f>S62*Input!$F$4</f>
        <v>16.813806010461736</v>
      </c>
      <c r="U61" s="3">
        <f>T62*Input!$F$4</f>
        <v>0</v>
      </c>
      <c r="V61" s="3">
        <f>U62*Input!$F$4</f>
        <v>16.813806010461736</v>
      </c>
      <c r="W61" s="3">
        <f>V62*Input!$F$4</f>
        <v>0</v>
      </c>
      <c r="X61" s="3">
        <f>W62*Input!$F$4</f>
        <v>16.813806010461729</v>
      </c>
      <c r="Y61" s="3">
        <f>X62*Input!$F$4</f>
        <v>0</v>
      </c>
      <c r="Z61" s="3">
        <f>Y62*Input!$F$4</f>
        <v>16.813806010461729</v>
      </c>
      <c r="AA61" s="18">
        <f>Z62*Input!$F$4</f>
        <v>0</v>
      </c>
      <c r="AB61" s="3">
        <f>AA62*Input!$F$4</f>
        <v>16.813806010461729</v>
      </c>
      <c r="AC61" s="3">
        <f>AB62*Input!$F$4</f>
        <v>0</v>
      </c>
      <c r="AD61" s="3">
        <f>AC62*Input!$F$4</f>
        <v>16.813806010461729</v>
      </c>
      <c r="AE61" s="3">
        <f>AD62*Input!$F$4</f>
        <v>0</v>
      </c>
      <c r="AF61" s="3">
        <f>AE62*Input!$F$4</f>
        <v>16.813806010461729</v>
      </c>
      <c r="AG61" s="3">
        <f>AF62*Input!$F$4</f>
        <v>0</v>
      </c>
      <c r="AH61" s="3">
        <f>AG62*Input!$F$4</f>
        <v>16.813806010461729</v>
      </c>
      <c r="AI61" s="3">
        <f>AH62*Input!$F$4</f>
        <v>0</v>
      </c>
      <c r="AJ61" s="3">
        <f>AI62*Input!$F$4</f>
        <v>16.813806010461729</v>
      </c>
      <c r="AK61" s="3">
        <f>AJ62*Input!$F$4</f>
        <v>0</v>
      </c>
      <c r="AL61" s="3">
        <f>AK62*Input!$F$4</f>
        <v>16.813806010461729</v>
      </c>
      <c r="AM61" s="3">
        <f>AL62*Input!$F$4</f>
        <v>0</v>
      </c>
      <c r="AN61" s="3">
        <f>AM62*Input!$F$4</f>
        <v>16.813806010461729</v>
      </c>
      <c r="AO61" s="3">
        <f>AN62*Input!$F$4</f>
        <v>0</v>
      </c>
      <c r="AP61" s="3">
        <f>AO62*Input!$F$4</f>
        <v>16.813806010461729</v>
      </c>
      <c r="AQ61" s="3">
        <f>AP62*Input!$F$4</f>
        <v>0</v>
      </c>
      <c r="AR61" s="3">
        <f>AQ62*Input!$F$4</f>
        <v>16.813806010461729</v>
      </c>
      <c r="AS61" s="3">
        <f>AR62*Input!$F$4</f>
        <v>0</v>
      </c>
      <c r="AT61" s="3">
        <f>AS62*Input!$F$4</f>
        <v>16.813806010461729</v>
      </c>
      <c r="AU61" s="3">
        <f>AT62*Input!$F$4</f>
        <v>0</v>
      </c>
      <c r="AV61" s="3">
        <f>AU62*Input!$F$4</f>
        <v>16.813806010461729</v>
      </c>
      <c r="AW61" s="3">
        <f>AV62*Input!$F$4</f>
        <v>0</v>
      </c>
      <c r="AX61" s="3">
        <f>AW62*Input!$F$4</f>
        <v>16.813806010461729</v>
      </c>
      <c r="AY61" s="3">
        <f>AX62*Input!$F$4</f>
        <v>0</v>
      </c>
      <c r="AZ61" s="3">
        <f>AY62*Input!$F$4</f>
        <v>16.813806010461729</v>
      </c>
      <c r="BA61" s="3">
        <f>AZ62*Input!$F$4</f>
        <v>0</v>
      </c>
      <c r="BB61" s="3">
        <f>BA62*Input!$F$4</f>
        <v>16.813806010461729</v>
      </c>
      <c r="BC61" s="3">
        <f>BB62*Input!$F$4</f>
        <v>0</v>
      </c>
      <c r="BD61" s="3">
        <f>BC62*Input!$F$4</f>
        <v>16.813806010461729</v>
      </c>
      <c r="BE61" s="3">
        <f>BD62*Input!$F$4</f>
        <v>0</v>
      </c>
      <c r="BF61" s="3">
        <f>BE62*Input!$F$4</f>
        <v>16.813806010461729</v>
      </c>
      <c r="BG61" s="3">
        <f>BF62*Input!$F$4</f>
        <v>0</v>
      </c>
      <c r="BH61" s="3">
        <f>BG62*Input!$F$4</f>
        <v>16.813806010461729</v>
      </c>
      <c r="BI61" s="3">
        <f>BH62*Input!$F$4</f>
        <v>0</v>
      </c>
      <c r="BJ61" s="3">
        <f>BI62*Input!$F$4</f>
        <v>16.813806010461729</v>
      </c>
      <c r="BK61" s="3">
        <f>BJ62*Input!$F$4</f>
        <v>0</v>
      </c>
    </row>
    <row r="62" spans="2:63" x14ac:dyDescent="0.3">
      <c r="B62" s="21">
        <v>59</v>
      </c>
      <c r="C62" s="3"/>
      <c r="D62" s="3"/>
      <c r="E62" s="3">
        <f>D63*Input!$F$4</f>
        <v>14.139824580805159</v>
      </c>
      <c r="F62" s="3"/>
      <c r="G62" s="3">
        <f>F63*Input!$F$4</f>
        <v>14.139824580805159</v>
      </c>
      <c r="H62" s="3"/>
      <c r="I62" s="3">
        <f>H63*Input!$F$4</f>
        <v>14.139824580805159</v>
      </c>
      <c r="J62" s="3"/>
      <c r="K62" s="3">
        <f>J63*Input!$F$4</f>
        <v>14.139824580805159</v>
      </c>
      <c r="L62" s="3">
        <f>K63*Input!$F$4</f>
        <v>0</v>
      </c>
      <c r="M62" s="3">
        <f>L63*Input!$F$4</f>
        <v>14.139824580805158</v>
      </c>
      <c r="N62" s="3">
        <f>M63*Input!$F$4</f>
        <v>0</v>
      </c>
      <c r="O62" s="3">
        <f>N63*Input!$F$4</f>
        <v>14.139824580805158</v>
      </c>
      <c r="P62" s="3">
        <f>O63*Input!$F$4</f>
        <v>0</v>
      </c>
      <c r="Q62" s="3">
        <f>P63*Input!$F$4</f>
        <v>14.139824580805158</v>
      </c>
      <c r="R62" s="3">
        <f>Q63*Input!$F$4</f>
        <v>0</v>
      </c>
      <c r="S62" s="3">
        <f>R63*Input!$F$4</f>
        <v>14.139824580805158</v>
      </c>
      <c r="T62" s="3">
        <f>S63*Input!$F$4</f>
        <v>0</v>
      </c>
      <c r="U62" s="3">
        <f>T63*Input!$F$4</f>
        <v>14.139824580805158</v>
      </c>
      <c r="V62" s="3">
        <f>U63*Input!$F$4</f>
        <v>0</v>
      </c>
      <c r="W62" s="3">
        <f>V63*Input!$F$4</f>
        <v>14.139824580805152</v>
      </c>
      <c r="X62" s="3">
        <f>W63*Input!$F$4</f>
        <v>0</v>
      </c>
      <c r="Y62" s="3">
        <f>X63*Input!$F$4</f>
        <v>14.139824580805152</v>
      </c>
      <c r="Z62" s="3">
        <f>Y63*Input!$F$4</f>
        <v>0</v>
      </c>
      <c r="AA62" s="18">
        <f>Z63*Input!$F$4</f>
        <v>14.139824580805152</v>
      </c>
      <c r="AB62" s="3">
        <f>AA63*Input!$F$4</f>
        <v>0</v>
      </c>
      <c r="AC62" s="3">
        <f>AB63*Input!$F$4</f>
        <v>14.139824580805152</v>
      </c>
      <c r="AD62" s="3">
        <f>AC63*Input!$F$4</f>
        <v>0</v>
      </c>
      <c r="AE62" s="3">
        <f>AD63*Input!$F$4</f>
        <v>14.139824580805152</v>
      </c>
      <c r="AF62" s="3">
        <f>AE63*Input!$F$4</f>
        <v>0</v>
      </c>
      <c r="AG62" s="3">
        <f>AF63*Input!$F$4</f>
        <v>14.139824580805152</v>
      </c>
      <c r="AH62" s="3">
        <f>AG63*Input!$F$4</f>
        <v>0</v>
      </c>
      <c r="AI62" s="3">
        <f>AH63*Input!$F$4</f>
        <v>14.139824580805152</v>
      </c>
      <c r="AJ62" s="3">
        <f>AI63*Input!$F$4</f>
        <v>0</v>
      </c>
      <c r="AK62" s="3">
        <f>AJ63*Input!$F$4</f>
        <v>14.139824580805152</v>
      </c>
      <c r="AL62" s="3">
        <f>AK63*Input!$F$4</f>
        <v>0</v>
      </c>
      <c r="AM62" s="3">
        <f>AL63*Input!$F$4</f>
        <v>14.139824580805152</v>
      </c>
      <c r="AN62" s="3">
        <f>AM63*Input!$F$4</f>
        <v>0</v>
      </c>
      <c r="AO62" s="3">
        <f>AN63*Input!$F$4</f>
        <v>14.139824580805152</v>
      </c>
      <c r="AP62" s="3">
        <f>AO63*Input!$F$4</f>
        <v>0</v>
      </c>
      <c r="AQ62" s="3">
        <f>AP63*Input!$F$4</f>
        <v>14.139824580805152</v>
      </c>
      <c r="AR62" s="3">
        <f>AQ63*Input!$F$4</f>
        <v>0</v>
      </c>
      <c r="AS62" s="3">
        <f>AR63*Input!$F$4</f>
        <v>14.139824580805152</v>
      </c>
      <c r="AT62" s="3">
        <f>AS63*Input!$F$4</f>
        <v>0</v>
      </c>
      <c r="AU62" s="3">
        <f>AT63*Input!$F$4</f>
        <v>14.139824580805152</v>
      </c>
      <c r="AV62" s="3">
        <f>AU63*Input!$F$4</f>
        <v>0</v>
      </c>
      <c r="AW62" s="3">
        <f>AV63*Input!$F$4</f>
        <v>14.139824580805152</v>
      </c>
      <c r="AX62" s="3">
        <f>AW63*Input!$F$4</f>
        <v>0</v>
      </c>
      <c r="AY62" s="3">
        <f>AX63*Input!$F$4</f>
        <v>14.139824580805152</v>
      </c>
      <c r="AZ62" s="3">
        <f>AY63*Input!$F$4</f>
        <v>0</v>
      </c>
      <c r="BA62" s="3">
        <f>AZ63*Input!$F$4</f>
        <v>14.139824580805152</v>
      </c>
      <c r="BB62" s="3">
        <f>BA63*Input!$F$4</f>
        <v>0</v>
      </c>
      <c r="BC62" s="3">
        <f>BB63*Input!$F$4</f>
        <v>14.139824580805152</v>
      </c>
      <c r="BD62" s="3">
        <f>BC63*Input!$F$4</f>
        <v>0</v>
      </c>
      <c r="BE62" s="3">
        <f>BD63*Input!$F$4</f>
        <v>14.139824580805152</v>
      </c>
      <c r="BF62" s="3">
        <f>BE63*Input!$F$4</f>
        <v>0</v>
      </c>
      <c r="BG62" s="3">
        <f>BF63*Input!$F$4</f>
        <v>14.139824580805152</v>
      </c>
      <c r="BH62" s="3">
        <f>BG63*Input!$F$4</f>
        <v>0</v>
      </c>
      <c r="BI62" s="3">
        <f>BH63*Input!$F$4</f>
        <v>14.139824580805152</v>
      </c>
      <c r="BJ62" s="3">
        <f>BI63*Input!$F$4</f>
        <v>0</v>
      </c>
      <c r="BK62" s="3">
        <f>BJ63*Input!$F$4</f>
        <v>14.139824580805152</v>
      </c>
    </row>
    <row r="63" spans="2:63" x14ac:dyDescent="0.3">
      <c r="B63" s="21">
        <v>60</v>
      </c>
      <c r="C63" s="3"/>
      <c r="D63" s="3">
        <f>C64*Input!$F$4</f>
        <v>11.891099436471448</v>
      </c>
      <c r="E63" s="3"/>
      <c r="F63" s="3">
        <f>E64*Input!$F$4</f>
        <v>11.891099436471448</v>
      </c>
      <c r="G63" s="3"/>
      <c r="H63" s="3">
        <f>G64*Input!$F$4</f>
        <v>11.891099436471448</v>
      </c>
      <c r="I63" s="3"/>
      <c r="J63" s="3">
        <f>I64*Input!$F$4</f>
        <v>11.891099436471448</v>
      </c>
      <c r="K63" s="3"/>
      <c r="L63" s="3">
        <f>K64*Input!$F$4</f>
        <v>11.891099436471446</v>
      </c>
      <c r="M63" s="3">
        <f>L64*Input!$F$4</f>
        <v>0</v>
      </c>
      <c r="N63" s="3">
        <f>M64*Input!$F$4</f>
        <v>11.891099436471446</v>
      </c>
      <c r="O63" s="3">
        <f>N64*Input!$F$4</f>
        <v>0</v>
      </c>
      <c r="P63" s="3">
        <f>O64*Input!$F$4</f>
        <v>11.891099436471446</v>
      </c>
      <c r="Q63" s="3">
        <f>P64*Input!$F$4</f>
        <v>0</v>
      </c>
      <c r="R63" s="3">
        <f>Q64*Input!$F$4</f>
        <v>11.891099436471446</v>
      </c>
      <c r="S63" s="3">
        <f>R64*Input!$F$4</f>
        <v>0</v>
      </c>
      <c r="T63" s="3">
        <f>S64*Input!$F$4</f>
        <v>11.891099436471446</v>
      </c>
      <c r="U63" s="3">
        <f>T64*Input!$F$4</f>
        <v>0</v>
      </c>
      <c r="V63" s="3">
        <f>U64*Input!$F$4</f>
        <v>11.891099436471443</v>
      </c>
      <c r="W63" s="3">
        <f>V64*Input!$F$4</f>
        <v>0</v>
      </c>
      <c r="X63" s="3">
        <f>W64*Input!$F$4</f>
        <v>11.891099436471443</v>
      </c>
      <c r="Y63" s="3">
        <f>X64*Input!$F$4</f>
        <v>0</v>
      </c>
      <c r="Z63" s="3">
        <f>Y64*Input!$F$4</f>
        <v>11.891099436471443</v>
      </c>
      <c r="AA63" s="18">
        <f>Z64*Input!$F$4</f>
        <v>0</v>
      </c>
      <c r="AB63" s="3">
        <f>AA64*Input!$F$4</f>
        <v>11.891099436471443</v>
      </c>
      <c r="AC63" s="3">
        <f>AB64*Input!$F$4</f>
        <v>0</v>
      </c>
      <c r="AD63" s="3">
        <f>AC64*Input!$F$4</f>
        <v>11.891099436471443</v>
      </c>
      <c r="AE63" s="3">
        <f>AD64*Input!$F$4</f>
        <v>0</v>
      </c>
      <c r="AF63" s="3">
        <f>AE64*Input!$F$4</f>
        <v>11.891099436471443</v>
      </c>
      <c r="AG63" s="3">
        <f>AF64*Input!$F$4</f>
        <v>0</v>
      </c>
      <c r="AH63" s="3">
        <f>AG64*Input!$F$4</f>
        <v>11.891099436471443</v>
      </c>
      <c r="AI63" s="3">
        <f>AH64*Input!$F$4</f>
        <v>0</v>
      </c>
      <c r="AJ63" s="3">
        <f>AI64*Input!$F$4</f>
        <v>11.891099436471443</v>
      </c>
      <c r="AK63" s="3">
        <f>AJ64*Input!$F$4</f>
        <v>0</v>
      </c>
      <c r="AL63" s="3">
        <f>AK64*Input!$F$4</f>
        <v>11.891099436471443</v>
      </c>
      <c r="AM63" s="3">
        <f>AL64*Input!$F$4</f>
        <v>0</v>
      </c>
      <c r="AN63" s="3">
        <f>AM64*Input!$F$4</f>
        <v>11.891099436471443</v>
      </c>
      <c r="AO63" s="3">
        <f>AN64*Input!$F$4</f>
        <v>0</v>
      </c>
      <c r="AP63" s="3">
        <f>AO64*Input!$F$4</f>
        <v>11.891099436471443</v>
      </c>
      <c r="AQ63" s="3">
        <f>AP64*Input!$F$4</f>
        <v>0</v>
      </c>
      <c r="AR63" s="3">
        <f>AQ64*Input!$F$4</f>
        <v>11.891099436471443</v>
      </c>
      <c r="AS63" s="3">
        <f>AR64*Input!$F$4</f>
        <v>0</v>
      </c>
      <c r="AT63" s="3">
        <f>AS64*Input!$F$4</f>
        <v>11.891099436471443</v>
      </c>
      <c r="AU63" s="3">
        <f>AT64*Input!$F$4</f>
        <v>0</v>
      </c>
      <c r="AV63" s="3">
        <f>AU64*Input!$F$4</f>
        <v>11.891099436471443</v>
      </c>
      <c r="AW63" s="3">
        <f>AV64*Input!$F$4</f>
        <v>0</v>
      </c>
      <c r="AX63" s="3">
        <f>AW64*Input!$F$4</f>
        <v>11.891099436471443</v>
      </c>
      <c r="AY63" s="3">
        <f>AX64*Input!$F$4</f>
        <v>0</v>
      </c>
      <c r="AZ63" s="3">
        <f>AY64*Input!$F$4</f>
        <v>11.891099436471443</v>
      </c>
      <c r="BA63" s="3">
        <f>AZ64*Input!$F$4</f>
        <v>0</v>
      </c>
      <c r="BB63" s="3">
        <f>BA64*Input!$F$4</f>
        <v>11.891099436471443</v>
      </c>
      <c r="BC63" s="3">
        <f>BB64*Input!$F$4</f>
        <v>0</v>
      </c>
      <c r="BD63" s="3">
        <f>BC64*Input!$F$4</f>
        <v>11.891099436471443</v>
      </c>
      <c r="BE63" s="3">
        <f>BD64*Input!$F$4</f>
        <v>0</v>
      </c>
      <c r="BF63" s="3">
        <f>BE64*Input!$F$4</f>
        <v>11.891099436471443</v>
      </c>
      <c r="BG63" s="3">
        <f>BF64*Input!$F$4</f>
        <v>0</v>
      </c>
      <c r="BH63" s="3">
        <f>BG64*Input!$F$4</f>
        <v>11.891099436471443</v>
      </c>
      <c r="BI63" s="3">
        <f>BH64*Input!$F$4</f>
        <v>0</v>
      </c>
      <c r="BJ63" s="3">
        <f>BI64*Input!$F$4</f>
        <v>11.891099436471443</v>
      </c>
      <c r="BK63" s="3">
        <f>BJ64*Input!$F$4</f>
        <v>0</v>
      </c>
    </row>
    <row r="64" spans="2:63" x14ac:dyDescent="0.3">
      <c r="B64" s="21">
        <v>61</v>
      </c>
      <c r="C64" s="3">
        <f>Input!C4</f>
        <v>10</v>
      </c>
      <c r="D64" s="3"/>
      <c r="E64" s="3">
        <f>D65*Input!$F$4</f>
        <v>10</v>
      </c>
      <c r="F64" s="3"/>
      <c r="G64" s="3">
        <f>F65*Input!$F$4</f>
        <v>10</v>
      </c>
      <c r="H64" s="3"/>
      <c r="I64" s="3">
        <f>H65*Input!$F$4</f>
        <v>10</v>
      </c>
      <c r="J64" s="3"/>
      <c r="K64" s="3">
        <f>J65*Input!$F$4</f>
        <v>9.9999999999999982</v>
      </c>
      <c r="L64" s="3">
        <f>K65*Input!$F$4</f>
        <v>0</v>
      </c>
      <c r="M64" s="3">
        <f>L65*Input!$F$4</f>
        <v>9.9999999999999982</v>
      </c>
      <c r="N64" s="3">
        <f>M65*Input!$F$4</f>
        <v>0</v>
      </c>
      <c r="O64" s="3">
        <f>N65*Input!$F$4</f>
        <v>9.9999999999999982</v>
      </c>
      <c r="P64" s="3">
        <f>O65*Input!$F$4</f>
        <v>0</v>
      </c>
      <c r="Q64" s="3">
        <f>P65*Input!$F$4</f>
        <v>9.9999999999999982</v>
      </c>
      <c r="R64" s="3">
        <f>Q65*Input!$F$4</f>
        <v>0</v>
      </c>
      <c r="S64" s="3">
        <f>R65*Input!$F$4</f>
        <v>9.9999999999999982</v>
      </c>
      <c r="T64" s="3">
        <f>S65*Input!$F$4</f>
        <v>0</v>
      </c>
      <c r="U64" s="3">
        <f>T65*Input!$F$4</f>
        <v>9.9999999999999947</v>
      </c>
      <c r="V64" s="3">
        <f>U65*Input!$F$4</f>
        <v>0</v>
      </c>
      <c r="W64" s="3">
        <f>V65*Input!$F$4</f>
        <v>9.9999999999999947</v>
      </c>
      <c r="X64" s="3">
        <f>W65*Input!$F$4</f>
        <v>0</v>
      </c>
      <c r="Y64" s="3">
        <f>X65*Input!$F$4</f>
        <v>9.9999999999999947</v>
      </c>
      <c r="Z64" s="3">
        <f>Y65*Input!$F$4</f>
        <v>0</v>
      </c>
      <c r="AA64" s="18">
        <f>Z65*Input!$F$4</f>
        <v>9.9999999999999947</v>
      </c>
      <c r="AB64" s="3">
        <f>AA65*Input!$F$4</f>
        <v>0</v>
      </c>
      <c r="AC64" s="3">
        <f>AB65*Input!$F$4</f>
        <v>9.9999999999999947</v>
      </c>
      <c r="AD64" s="3">
        <f>AC65*Input!$F$4</f>
        <v>0</v>
      </c>
      <c r="AE64" s="3">
        <f>AD65*Input!$F$4</f>
        <v>9.9999999999999947</v>
      </c>
      <c r="AF64" s="3">
        <f>AE65*Input!$F$4</f>
        <v>0</v>
      </c>
      <c r="AG64" s="3">
        <f>AF65*Input!$F$4</f>
        <v>9.9999999999999947</v>
      </c>
      <c r="AH64" s="3">
        <f>AG65*Input!$F$4</f>
        <v>0</v>
      </c>
      <c r="AI64" s="3">
        <f>AH65*Input!$F$4</f>
        <v>9.9999999999999947</v>
      </c>
      <c r="AJ64" s="3">
        <f>AI65*Input!$F$4</f>
        <v>0</v>
      </c>
      <c r="AK64" s="3">
        <f>AJ65*Input!$F$4</f>
        <v>9.9999999999999947</v>
      </c>
      <c r="AL64" s="3">
        <f>AK65*Input!$F$4</f>
        <v>0</v>
      </c>
      <c r="AM64" s="3">
        <f>AL65*Input!$F$4</f>
        <v>9.9999999999999947</v>
      </c>
      <c r="AN64" s="3">
        <f>AM65*Input!$F$4</f>
        <v>0</v>
      </c>
      <c r="AO64" s="3">
        <f>AN65*Input!$F$4</f>
        <v>9.9999999999999947</v>
      </c>
      <c r="AP64" s="3">
        <f>AO65*Input!$F$4</f>
        <v>0</v>
      </c>
      <c r="AQ64" s="3">
        <f>AP65*Input!$F$4</f>
        <v>9.9999999999999947</v>
      </c>
      <c r="AR64" s="3">
        <f>AQ65*Input!$F$4</f>
        <v>0</v>
      </c>
      <c r="AS64" s="3">
        <f>AR65*Input!$F$4</f>
        <v>9.9999999999999947</v>
      </c>
      <c r="AT64" s="3">
        <f>AS65*Input!$F$4</f>
        <v>0</v>
      </c>
      <c r="AU64" s="3">
        <f>AT65*Input!$F$4</f>
        <v>9.9999999999999947</v>
      </c>
      <c r="AV64" s="3">
        <f>AU65*Input!$F$4</f>
        <v>0</v>
      </c>
      <c r="AW64" s="3">
        <f>AV65*Input!$F$4</f>
        <v>9.9999999999999947</v>
      </c>
      <c r="AX64" s="3">
        <f>AW65*Input!$F$4</f>
        <v>0</v>
      </c>
      <c r="AY64" s="3">
        <f>AX65*Input!$F$4</f>
        <v>9.9999999999999947</v>
      </c>
      <c r="AZ64" s="3">
        <f>AY65*Input!$F$4</f>
        <v>0</v>
      </c>
      <c r="BA64" s="3">
        <f>AZ65*Input!$F$4</f>
        <v>9.9999999999999947</v>
      </c>
      <c r="BB64" s="3">
        <f>BA65*Input!$F$4</f>
        <v>0</v>
      </c>
      <c r="BC64" s="3">
        <f>BB65*Input!$F$4</f>
        <v>9.9999999999999947</v>
      </c>
      <c r="BD64" s="3">
        <f>BC65*Input!$F$4</f>
        <v>0</v>
      </c>
      <c r="BE64" s="3">
        <f>BD65*Input!$F$4</f>
        <v>9.9999999999999947</v>
      </c>
      <c r="BF64" s="3">
        <f>BE65*Input!$F$4</f>
        <v>0</v>
      </c>
      <c r="BG64" s="3">
        <f>BF65*Input!$F$4</f>
        <v>9.9999999999999947</v>
      </c>
      <c r="BH64" s="3">
        <f>BG65*Input!$F$4</f>
        <v>0</v>
      </c>
      <c r="BI64" s="3">
        <f>BH65*Input!$F$4</f>
        <v>9.9999999999999947</v>
      </c>
      <c r="BJ64" s="3">
        <f>BI65*Input!$F$4</f>
        <v>0</v>
      </c>
      <c r="BK64" s="3">
        <f>BJ65*Input!$F$4</f>
        <v>9.9999999999999947</v>
      </c>
    </row>
    <row r="65" spans="2:63" x14ac:dyDescent="0.3">
      <c r="B65" s="21">
        <v>62</v>
      </c>
      <c r="C65" s="3"/>
      <c r="D65" s="3">
        <f>C64*Input!$F$5</f>
        <v>8.4096513139304712</v>
      </c>
      <c r="E65" s="3"/>
      <c r="F65" s="3">
        <f>E66*Input!$F$4</f>
        <v>8.4096513139304712</v>
      </c>
      <c r="G65" s="3"/>
      <c r="H65" s="3">
        <f>G66*Input!$F$4</f>
        <v>8.4096513139304712</v>
      </c>
      <c r="I65" s="3"/>
      <c r="J65" s="3">
        <f>I66*Input!$F$4</f>
        <v>8.4096513139304694</v>
      </c>
      <c r="K65" s="3"/>
      <c r="L65" s="3">
        <f>K66*Input!$F$4</f>
        <v>8.4096513139304694</v>
      </c>
      <c r="M65" s="3">
        <f>L66*Input!$F$4</f>
        <v>0</v>
      </c>
      <c r="N65" s="3">
        <f>M66*Input!$F$4</f>
        <v>8.4096513139304694</v>
      </c>
      <c r="O65" s="3">
        <f>N66*Input!$F$4</f>
        <v>0</v>
      </c>
      <c r="P65" s="3">
        <f>O66*Input!$F$4</f>
        <v>8.4096513139304694</v>
      </c>
      <c r="Q65" s="3">
        <f>P66*Input!$F$4</f>
        <v>0</v>
      </c>
      <c r="R65" s="3">
        <f>Q66*Input!$F$4</f>
        <v>8.4096513139304694</v>
      </c>
      <c r="S65" s="3">
        <f>R66*Input!$F$4</f>
        <v>0</v>
      </c>
      <c r="T65" s="3">
        <f>S66*Input!$F$4</f>
        <v>8.4096513139304658</v>
      </c>
      <c r="U65" s="3">
        <f>T66*Input!$F$4</f>
        <v>0</v>
      </c>
      <c r="V65" s="3">
        <f>U66*Input!$F$4</f>
        <v>8.4096513139304658</v>
      </c>
      <c r="W65" s="3">
        <f>V66*Input!$F$4</f>
        <v>0</v>
      </c>
      <c r="X65" s="3">
        <f>W66*Input!$F$4</f>
        <v>8.4096513139304658</v>
      </c>
      <c r="Y65" s="3">
        <f>X66*Input!$F$4</f>
        <v>0</v>
      </c>
      <c r="Z65" s="3">
        <f>Y66*Input!$F$4</f>
        <v>8.4096513139304658</v>
      </c>
      <c r="AA65" s="18">
        <f>Z66*Input!$F$4</f>
        <v>0</v>
      </c>
      <c r="AB65" s="3">
        <f>AA66*Input!$F$4</f>
        <v>8.4096513139304658</v>
      </c>
      <c r="AC65" s="3">
        <f>AB66*Input!$F$4</f>
        <v>0</v>
      </c>
      <c r="AD65" s="3">
        <f>AC66*Input!$F$4</f>
        <v>8.4096513139304658</v>
      </c>
      <c r="AE65" s="3">
        <f>AD66*Input!$F$4</f>
        <v>0</v>
      </c>
      <c r="AF65" s="3">
        <f>AE66*Input!$F$4</f>
        <v>8.4096513139304658</v>
      </c>
      <c r="AG65" s="3">
        <f>AF66*Input!$F$4</f>
        <v>0</v>
      </c>
      <c r="AH65" s="3">
        <f>AG66*Input!$F$4</f>
        <v>8.4096513139304658</v>
      </c>
      <c r="AI65" s="3">
        <f>AH66*Input!$F$4</f>
        <v>0</v>
      </c>
      <c r="AJ65" s="3">
        <f>AI66*Input!$F$4</f>
        <v>8.4096513139304658</v>
      </c>
      <c r="AK65" s="3">
        <f>AJ66*Input!$F$4</f>
        <v>0</v>
      </c>
      <c r="AL65" s="3">
        <f>AK66*Input!$F$4</f>
        <v>8.4096513139304658</v>
      </c>
      <c r="AM65" s="3">
        <f>AL66*Input!$F$4</f>
        <v>0</v>
      </c>
      <c r="AN65" s="3">
        <f>AM66*Input!$F$4</f>
        <v>8.4096513139304658</v>
      </c>
      <c r="AO65" s="3">
        <f>AN66*Input!$F$4</f>
        <v>0</v>
      </c>
      <c r="AP65" s="3">
        <f>AO66*Input!$F$4</f>
        <v>8.4096513139304658</v>
      </c>
      <c r="AQ65" s="3">
        <f>AP66*Input!$F$4</f>
        <v>0</v>
      </c>
      <c r="AR65" s="3">
        <f>AQ66*Input!$F$4</f>
        <v>8.4096513139304658</v>
      </c>
      <c r="AS65" s="3">
        <f>AR66*Input!$F$4</f>
        <v>0</v>
      </c>
      <c r="AT65" s="3">
        <f>AS66*Input!$F$4</f>
        <v>8.4096513139304658</v>
      </c>
      <c r="AU65" s="3">
        <f>AT66*Input!$F$4</f>
        <v>0</v>
      </c>
      <c r="AV65" s="3">
        <f>AU66*Input!$F$4</f>
        <v>8.4096513139304658</v>
      </c>
      <c r="AW65" s="3">
        <f>AV66*Input!$F$4</f>
        <v>0</v>
      </c>
      <c r="AX65" s="3">
        <f>AW66*Input!$F$4</f>
        <v>8.4096513139304658</v>
      </c>
      <c r="AY65" s="3">
        <f>AX66*Input!$F$4</f>
        <v>0</v>
      </c>
      <c r="AZ65" s="3">
        <f>AY66*Input!$F$4</f>
        <v>8.4096513139304658</v>
      </c>
      <c r="BA65" s="3">
        <f>AZ66*Input!$F$4</f>
        <v>0</v>
      </c>
      <c r="BB65" s="3">
        <f>BA66*Input!$F$4</f>
        <v>8.4096513139304658</v>
      </c>
      <c r="BC65" s="3">
        <f>BB66*Input!$F$4</f>
        <v>0</v>
      </c>
      <c r="BD65" s="3">
        <f>BC66*Input!$F$4</f>
        <v>8.4096513139304658</v>
      </c>
      <c r="BE65" s="3">
        <f>BD66*Input!$F$4</f>
        <v>0</v>
      </c>
      <c r="BF65" s="3">
        <f>BE66*Input!$F$4</f>
        <v>8.4096513139304658</v>
      </c>
      <c r="BG65" s="3">
        <f>BF66*Input!$F$4</f>
        <v>0</v>
      </c>
      <c r="BH65" s="3">
        <f>BG66*Input!$F$4</f>
        <v>8.4096513139304658</v>
      </c>
      <c r="BI65" s="3">
        <f>BH66*Input!$F$4</f>
        <v>0</v>
      </c>
      <c r="BJ65" s="3">
        <f>BI66*Input!$F$4</f>
        <v>8.4096513139304658</v>
      </c>
      <c r="BK65" s="3">
        <f>BJ66*Input!$F$4</f>
        <v>0</v>
      </c>
    </row>
    <row r="66" spans="2:63" x14ac:dyDescent="0.3">
      <c r="B66" s="21">
        <v>63</v>
      </c>
      <c r="C66" s="3"/>
      <c r="D66" s="3"/>
      <c r="E66" s="3">
        <f>D65*Input!$F$5</f>
        <v>7.0722235221892493</v>
      </c>
      <c r="F66" s="3"/>
      <c r="G66" s="3">
        <f>F67*Input!$F$4</f>
        <v>7.0722235221892493</v>
      </c>
      <c r="H66" s="3"/>
      <c r="I66" s="3">
        <f>H67*Input!$F$4</f>
        <v>7.0722235221892484</v>
      </c>
      <c r="J66" s="3"/>
      <c r="K66" s="3">
        <f>J67*Input!$F$4</f>
        <v>7.0722235221892484</v>
      </c>
      <c r="L66" s="3">
        <f>K67*Input!$F$4</f>
        <v>0</v>
      </c>
      <c r="M66" s="3">
        <f>L67*Input!$F$4</f>
        <v>7.0722235221892484</v>
      </c>
      <c r="N66" s="3">
        <f>M67*Input!$F$4</f>
        <v>0</v>
      </c>
      <c r="O66" s="3">
        <f>N67*Input!$F$4</f>
        <v>7.0722235221892484</v>
      </c>
      <c r="P66" s="3">
        <f>O67*Input!$F$4</f>
        <v>0</v>
      </c>
      <c r="Q66" s="3">
        <f>P67*Input!$F$4</f>
        <v>7.0722235221892484</v>
      </c>
      <c r="R66" s="3">
        <f>Q67*Input!$F$4</f>
        <v>0</v>
      </c>
      <c r="S66" s="3">
        <f>R67*Input!$F$4</f>
        <v>7.0722235221892458</v>
      </c>
      <c r="T66" s="3">
        <f>S67*Input!$F$4</f>
        <v>0</v>
      </c>
      <c r="U66" s="3">
        <f>T67*Input!$F$4</f>
        <v>7.0722235221892458</v>
      </c>
      <c r="V66" s="3">
        <f>U67*Input!$F$4</f>
        <v>0</v>
      </c>
      <c r="W66" s="3">
        <f>V67*Input!$F$4</f>
        <v>7.0722235221892458</v>
      </c>
      <c r="X66" s="3">
        <f>W67*Input!$F$4</f>
        <v>0</v>
      </c>
      <c r="Y66" s="3">
        <f>X67*Input!$F$4</f>
        <v>7.0722235221892458</v>
      </c>
      <c r="Z66" s="3">
        <f>Y67*Input!$F$4</f>
        <v>0</v>
      </c>
      <c r="AA66" s="18">
        <f>Z67*Input!$F$4</f>
        <v>7.0722235221892458</v>
      </c>
      <c r="AB66" s="3">
        <f>AA67*Input!$F$4</f>
        <v>0</v>
      </c>
      <c r="AC66" s="3">
        <f>AB67*Input!$F$4</f>
        <v>7.0722235221892458</v>
      </c>
      <c r="AD66" s="3">
        <f>AC67*Input!$F$4</f>
        <v>0</v>
      </c>
      <c r="AE66" s="3">
        <f>AD67*Input!$F$4</f>
        <v>7.0722235221892458</v>
      </c>
      <c r="AF66" s="3">
        <f>AE67*Input!$F$4</f>
        <v>0</v>
      </c>
      <c r="AG66" s="3">
        <f>AF67*Input!$F$4</f>
        <v>7.0722235221892458</v>
      </c>
      <c r="AH66" s="3">
        <f>AG67*Input!$F$4</f>
        <v>0</v>
      </c>
      <c r="AI66" s="3">
        <f>AH67*Input!$F$4</f>
        <v>7.0722235221892458</v>
      </c>
      <c r="AJ66" s="3">
        <f>AI67*Input!$F$4</f>
        <v>0</v>
      </c>
      <c r="AK66" s="3">
        <f>AJ67*Input!$F$4</f>
        <v>7.0722235221892458</v>
      </c>
      <c r="AL66" s="3">
        <f>AK67*Input!$F$4</f>
        <v>0</v>
      </c>
      <c r="AM66" s="3">
        <f>AL67*Input!$F$4</f>
        <v>7.0722235221892449</v>
      </c>
      <c r="AN66" s="3">
        <f>AM67*Input!$F$4</f>
        <v>0</v>
      </c>
      <c r="AO66" s="3">
        <f>AN67*Input!$F$4</f>
        <v>7.0722235221892449</v>
      </c>
      <c r="AP66" s="3">
        <f>AO67*Input!$F$4</f>
        <v>0</v>
      </c>
      <c r="AQ66" s="3">
        <f>AP67*Input!$F$4</f>
        <v>7.0722235221892449</v>
      </c>
      <c r="AR66" s="3">
        <f>AQ67*Input!$F$4</f>
        <v>0</v>
      </c>
      <c r="AS66" s="3">
        <f>AR67*Input!$F$4</f>
        <v>7.0722235221892449</v>
      </c>
      <c r="AT66" s="3">
        <f>AS67*Input!$F$4</f>
        <v>0</v>
      </c>
      <c r="AU66" s="3">
        <f>AT67*Input!$F$4</f>
        <v>7.0722235221892449</v>
      </c>
      <c r="AV66" s="3">
        <f>AU67*Input!$F$4</f>
        <v>0</v>
      </c>
      <c r="AW66" s="3">
        <f>AV67*Input!$F$4</f>
        <v>7.0722235221892449</v>
      </c>
      <c r="AX66" s="3">
        <f>AW67*Input!$F$4</f>
        <v>0</v>
      </c>
      <c r="AY66" s="3">
        <f>AX67*Input!$F$4</f>
        <v>7.0722235221892449</v>
      </c>
      <c r="AZ66" s="3">
        <f>AY67*Input!$F$4</f>
        <v>0</v>
      </c>
      <c r="BA66" s="3">
        <f>AZ67*Input!$F$4</f>
        <v>7.0722235221892449</v>
      </c>
      <c r="BB66" s="3">
        <f>BA67*Input!$F$4</f>
        <v>0</v>
      </c>
      <c r="BC66" s="3">
        <f>BB67*Input!$F$4</f>
        <v>7.0722235221892449</v>
      </c>
      <c r="BD66" s="3">
        <f>BC67*Input!$F$4</f>
        <v>0</v>
      </c>
      <c r="BE66" s="3">
        <f>BD67*Input!$F$4</f>
        <v>7.0722235221892449</v>
      </c>
      <c r="BF66" s="3">
        <f>BE67*Input!$F$4</f>
        <v>0</v>
      </c>
      <c r="BG66" s="3">
        <f>BF67*Input!$F$4</f>
        <v>7.0722235221892449</v>
      </c>
      <c r="BH66" s="3">
        <f>BG67*Input!$F$4</f>
        <v>0</v>
      </c>
      <c r="BI66" s="3">
        <f>BH67*Input!$F$4</f>
        <v>7.0722235221892449</v>
      </c>
      <c r="BJ66" s="3">
        <f>BI67*Input!$F$4</f>
        <v>0</v>
      </c>
      <c r="BK66" s="3">
        <f>BJ67*Input!$F$4</f>
        <v>7.0722235221892449</v>
      </c>
    </row>
    <row r="67" spans="2:63" x14ac:dyDescent="0.3">
      <c r="B67" s="21">
        <v>64</v>
      </c>
      <c r="C67" s="3"/>
      <c r="D67" s="3"/>
      <c r="E67" s="3"/>
      <c r="F67" s="3">
        <f>E66*Input!$F$5</f>
        <v>5.9474933835788804</v>
      </c>
      <c r="G67" s="3"/>
      <c r="H67" s="3">
        <f>G68*Input!$F$4</f>
        <v>5.9474933835788795</v>
      </c>
      <c r="I67" s="3"/>
      <c r="J67" s="3">
        <f>I68*Input!$F$4</f>
        <v>5.9474933835788795</v>
      </c>
      <c r="K67" s="3">
        <f>J68*Input!$F$4</f>
        <v>0</v>
      </c>
      <c r="L67" s="3">
        <f>K68*Input!$F$4</f>
        <v>5.9474933835788795</v>
      </c>
      <c r="M67" s="3">
        <f>L68*Input!$F$4</f>
        <v>0</v>
      </c>
      <c r="N67" s="3">
        <f>M68*Input!$F$4</f>
        <v>5.9474933835788795</v>
      </c>
      <c r="O67" s="3">
        <f>N68*Input!$F$4</f>
        <v>0</v>
      </c>
      <c r="P67" s="3">
        <f>O68*Input!$F$4</f>
        <v>5.9474933835788795</v>
      </c>
      <c r="Q67" s="3">
        <f>P68*Input!$F$4</f>
        <v>0</v>
      </c>
      <c r="R67" s="3">
        <f>Q68*Input!$F$4</f>
        <v>5.9474933835788777</v>
      </c>
      <c r="S67" s="3">
        <f>R68*Input!$F$4</f>
        <v>0</v>
      </c>
      <c r="T67" s="3">
        <f>S68*Input!$F$4</f>
        <v>5.9474933835788777</v>
      </c>
      <c r="U67" s="3">
        <f>T68*Input!$F$4</f>
        <v>0</v>
      </c>
      <c r="V67" s="3">
        <f>U68*Input!$F$4</f>
        <v>5.9474933835788777</v>
      </c>
      <c r="W67" s="3">
        <f>V68*Input!$F$4</f>
        <v>0</v>
      </c>
      <c r="X67" s="3">
        <f>W68*Input!$F$4</f>
        <v>5.9474933835788777</v>
      </c>
      <c r="Y67" s="3">
        <f>X68*Input!$F$4</f>
        <v>0</v>
      </c>
      <c r="Z67" s="3">
        <f>Y68*Input!$F$4</f>
        <v>5.9474933835788777</v>
      </c>
      <c r="AA67" s="18">
        <f>Z68*Input!$F$4</f>
        <v>0</v>
      </c>
      <c r="AB67" s="3">
        <f>AA68*Input!$F$4</f>
        <v>5.9474933835788777</v>
      </c>
      <c r="AC67" s="3">
        <f>AB68*Input!$F$4</f>
        <v>0</v>
      </c>
      <c r="AD67" s="3">
        <f>AC68*Input!$F$4</f>
        <v>5.9474933835788777</v>
      </c>
      <c r="AE67" s="3">
        <f>AD68*Input!$F$4</f>
        <v>0</v>
      </c>
      <c r="AF67" s="3">
        <f>AE68*Input!$F$4</f>
        <v>5.9474933835788777</v>
      </c>
      <c r="AG67" s="3">
        <f>AF68*Input!$F$4</f>
        <v>0</v>
      </c>
      <c r="AH67" s="3">
        <f>AG68*Input!$F$4</f>
        <v>5.9474933835788777</v>
      </c>
      <c r="AI67" s="3">
        <f>AH68*Input!$F$4</f>
        <v>0</v>
      </c>
      <c r="AJ67" s="3">
        <f>AI68*Input!$F$4</f>
        <v>5.9474933835788777</v>
      </c>
      <c r="AK67" s="3">
        <f>AJ68*Input!$F$4</f>
        <v>0</v>
      </c>
      <c r="AL67" s="3">
        <f>AK68*Input!$F$4</f>
        <v>5.9474933835788768</v>
      </c>
      <c r="AM67" s="3">
        <f>AL68*Input!$F$4</f>
        <v>0</v>
      </c>
      <c r="AN67" s="3">
        <f>AM68*Input!$F$4</f>
        <v>5.9474933835788768</v>
      </c>
      <c r="AO67" s="3">
        <f>AN68*Input!$F$4</f>
        <v>0</v>
      </c>
      <c r="AP67" s="3">
        <f>AO68*Input!$F$4</f>
        <v>5.9474933835788768</v>
      </c>
      <c r="AQ67" s="3">
        <f>AP68*Input!$F$4</f>
        <v>0</v>
      </c>
      <c r="AR67" s="3">
        <f>AQ68*Input!$F$4</f>
        <v>5.9474933835788768</v>
      </c>
      <c r="AS67" s="3">
        <f>AR68*Input!$F$4</f>
        <v>0</v>
      </c>
      <c r="AT67" s="3">
        <f>AS68*Input!$F$4</f>
        <v>5.9474933835788768</v>
      </c>
      <c r="AU67" s="3">
        <f>AT68*Input!$F$4</f>
        <v>0</v>
      </c>
      <c r="AV67" s="3">
        <f>AU68*Input!$F$4</f>
        <v>5.9474933835788768</v>
      </c>
      <c r="AW67" s="3">
        <f>AV68*Input!$F$4</f>
        <v>0</v>
      </c>
      <c r="AX67" s="3">
        <f>AW68*Input!$F$4</f>
        <v>5.9474933835788768</v>
      </c>
      <c r="AY67" s="3">
        <f>AX68*Input!$F$4</f>
        <v>0</v>
      </c>
      <c r="AZ67" s="3">
        <f>AY68*Input!$F$4</f>
        <v>5.9474933835788768</v>
      </c>
      <c r="BA67" s="3">
        <f>AZ68*Input!$F$4</f>
        <v>0</v>
      </c>
      <c r="BB67" s="3">
        <f>BA68*Input!$F$4</f>
        <v>5.9474933835788768</v>
      </c>
      <c r="BC67" s="3">
        <f>BB68*Input!$F$4</f>
        <v>0</v>
      </c>
      <c r="BD67" s="3">
        <f>BC68*Input!$F$4</f>
        <v>5.9474933835788768</v>
      </c>
      <c r="BE67" s="3">
        <f>BD68*Input!$F$4</f>
        <v>0</v>
      </c>
      <c r="BF67" s="3">
        <f>BE68*Input!$F$4</f>
        <v>5.9474933835788768</v>
      </c>
      <c r="BG67" s="3">
        <f>BF68*Input!$F$4</f>
        <v>0</v>
      </c>
      <c r="BH67" s="3">
        <f>BG68*Input!$F$4</f>
        <v>5.9474933835788768</v>
      </c>
      <c r="BI67" s="3">
        <f>BH68*Input!$F$4</f>
        <v>0</v>
      </c>
      <c r="BJ67" s="3">
        <f>BI68*Input!$F$4</f>
        <v>5.9474933835788768</v>
      </c>
      <c r="BK67" s="3">
        <f>BJ68*Input!$F$4</f>
        <v>0</v>
      </c>
    </row>
    <row r="68" spans="2:63" x14ac:dyDescent="0.3">
      <c r="B68" s="21">
        <v>65</v>
      </c>
      <c r="C68" s="3"/>
      <c r="D68" s="3"/>
      <c r="E68" s="3"/>
      <c r="F68" s="3"/>
      <c r="G68" s="3">
        <f>F67*Input!$F$5</f>
        <v>5.0016345547806909</v>
      </c>
      <c r="H68" s="3"/>
      <c r="I68" s="3">
        <f>H69*Input!$F$4</f>
        <v>5.0016345547806909</v>
      </c>
      <c r="J68" s="3"/>
      <c r="K68" s="3">
        <f>J69*Input!$F$4</f>
        <v>5.0016345547806909</v>
      </c>
      <c r="L68" s="3">
        <f>K69*Input!$F$4</f>
        <v>0</v>
      </c>
      <c r="M68" s="3">
        <f>L69*Input!$F$4</f>
        <v>5.0016345547806909</v>
      </c>
      <c r="N68" s="3">
        <f>M69*Input!$F$4</f>
        <v>0</v>
      </c>
      <c r="O68" s="3">
        <f>N69*Input!$F$4</f>
        <v>5.0016345547806909</v>
      </c>
      <c r="P68" s="3">
        <f>O69*Input!$F$4</f>
        <v>0</v>
      </c>
      <c r="Q68" s="3">
        <f>P69*Input!$F$4</f>
        <v>5.0016345547806891</v>
      </c>
      <c r="R68" s="3">
        <f>Q69*Input!$F$4</f>
        <v>0</v>
      </c>
      <c r="S68" s="3">
        <f>R69*Input!$F$4</f>
        <v>5.0016345547806891</v>
      </c>
      <c r="T68" s="3">
        <f>S69*Input!$F$4</f>
        <v>0</v>
      </c>
      <c r="U68" s="3">
        <f>T69*Input!$F$4</f>
        <v>5.0016345547806891</v>
      </c>
      <c r="V68" s="3">
        <f>U69*Input!$F$4</f>
        <v>0</v>
      </c>
      <c r="W68" s="3">
        <f>V69*Input!$F$4</f>
        <v>5.0016345547806891</v>
      </c>
      <c r="X68" s="3">
        <f>W69*Input!$F$4</f>
        <v>0</v>
      </c>
      <c r="Y68" s="3">
        <f>X69*Input!$F$4</f>
        <v>5.0016345547806891</v>
      </c>
      <c r="Z68" s="3">
        <f>Y69*Input!$F$4</f>
        <v>0</v>
      </c>
      <c r="AA68" s="18">
        <f>Z69*Input!$F$4</f>
        <v>5.0016345547806891</v>
      </c>
      <c r="AB68" s="3">
        <f>AA69*Input!$F$4</f>
        <v>0</v>
      </c>
      <c r="AC68" s="3">
        <f>AB69*Input!$F$4</f>
        <v>5.0016345547806891</v>
      </c>
      <c r="AD68" s="3">
        <f>AC69*Input!$F$4</f>
        <v>0</v>
      </c>
      <c r="AE68" s="3">
        <f>AD69*Input!$F$4</f>
        <v>5.0016345547806891</v>
      </c>
      <c r="AF68" s="3">
        <f>AE69*Input!$F$4</f>
        <v>0</v>
      </c>
      <c r="AG68" s="3">
        <f>AF69*Input!$F$4</f>
        <v>5.0016345547806891</v>
      </c>
      <c r="AH68" s="3">
        <f>AG69*Input!$F$4</f>
        <v>0</v>
      </c>
      <c r="AI68" s="3">
        <f>AH69*Input!$F$4</f>
        <v>5.0016345547806891</v>
      </c>
      <c r="AJ68" s="3">
        <f>AI69*Input!$F$4</f>
        <v>0</v>
      </c>
      <c r="AK68" s="3">
        <f>AJ69*Input!$F$4</f>
        <v>5.0016345547806882</v>
      </c>
      <c r="AL68" s="3">
        <f>AK69*Input!$F$4</f>
        <v>0</v>
      </c>
      <c r="AM68" s="3">
        <f>AL69*Input!$F$4</f>
        <v>5.0016345547806882</v>
      </c>
      <c r="AN68" s="3">
        <f>AM69*Input!$F$4</f>
        <v>0</v>
      </c>
      <c r="AO68" s="3">
        <f>AN69*Input!$F$4</f>
        <v>5.0016345547806882</v>
      </c>
      <c r="AP68" s="3">
        <f>AO69*Input!$F$4</f>
        <v>0</v>
      </c>
      <c r="AQ68" s="3">
        <f>AP69*Input!$F$4</f>
        <v>5.0016345547806882</v>
      </c>
      <c r="AR68" s="3">
        <f>AQ69*Input!$F$4</f>
        <v>0</v>
      </c>
      <c r="AS68" s="3">
        <f>AR69*Input!$F$4</f>
        <v>5.0016345547806882</v>
      </c>
      <c r="AT68" s="3">
        <f>AS69*Input!$F$4</f>
        <v>0</v>
      </c>
      <c r="AU68" s="3">
        <f>AT69*Input!$F$4</f>
        <v>5.0016345547806882</v>
      </c>
      <c r="AV68" s="3">
        <f>AU69*Input!$F$4</f>
        <v>0</v>
      </c>
      <c r="AW68" s="3">
        <f>AV69*Input!$F$4</f>
        <v>5.0016345547806882</v>
      </c>
      <c r="AX68" s="3">
        <f>AW69*Input!$F$4</f>
        <v>0</v>
      </c>
      <c r="AY68" s="3">
        <f>AX69*Input!$F$4</f>
        <v>5.0016345547806882</v>
      </c>
      <c r="AZ68" s="3">
        <f>AY69*Input!$F$4</f>
        <v>0</v>
      </c>
      <c r="BA68" s="3">
        <f>AZ69*Input!$F$4</f>
        <v>5.0016345547806882</v>
      </c>
      <c r="BB68" s="3">
        <f>BA69*Input!$F$4</f>
        <v>0</v>
      </c>
      <c r="BC68" s="3">
        <f>BB69*Input!$F$4</f>
        <v>5.0016345547806882</v>
      </c>
      <c r="BD68" s="3">
        <f>BC69*Input!$F$4</f>
        <v>0</v>
      </c>
      <c r="BE68" s="3">
        <f>BD69*Input!$F$4</f>
        <v>5.0016345547806882</v>
      </c>
      <c r="BF68" s="3">
        <f>BE69*Input!$F$4</f>
        <v>0</v>
      </c>
      <c r="BG68" s="3">
        <f>BF69*Input!$F$4</f>
        <v>5.0016345547806882</v>
      </c>
      <c r="BH68" s="3">
        <f>BG69*Input!$F$4</f>
        <v>0</v>
      </c>
      <c r="BI68" s="3">
        <f>BH69*Input!$F$4</f>
        <v>5.0016345547806882</v>
      </c>
      <c r="BJ68" s="3">
        <f>BI69*Input!$F$4</f>
        <v>0</v>
      </c>
      <c r="BK68" s="3">
        <f>BJ69*Input!$F$4</f>
        <v>5.0016345547806882</v>
      </c>
    </row>
    <row r="69" spans="2:63" x14ac:dyDescent="0.3">
      <c r="B69" s="21">
        <v>66</v>
      </c>
      <c r="C69" s="3"/>
      <c r="D69" s="3"/>
      <c r="E69" s="3"/>
      <c r="F69" s="3"/>
      <c r="G69" s="3"/>
      <c r="H69" s="3">
        <f>G68*Input!$F$5</f>
        <v>4.2062002605411486</v>
      </c>
      <c r="I69" s="3"/>
      <c r="J69" s="3">
        <f>I68*Input!$F$5</f>
        <v>4.2062002605411486</v>
      </c>
      <c r="K69" s="3">
        <f>J70*Input!$F$4</f>
        <v>0</v>
      </c>
      <c r="L69" s="3">
        <f>K70*Input!$F$4</f>
        <v>4.2062002605411486</v>
      </c>
      <c r="M69" s="3">
        <f>L70*Input!$F$4</f>
        <v>0</v>
      </c>
      <c r="N69" s="3">
        <f>M70*Input!$F$4</f>
        <v>4.2062002605411486</v>
      </c>
      <c r="O69" s="3">
        <f>N70*Input!$F$4</f>
        <v>0</v>
      </c>
      <c r="P69" s="3">
        <f>O70*Input!$F$4</f>
        <v>4.2062002605411468</v>
      </c>
      <c r="Q69" s="3">
        <f>P70*Input!$F$4</f>
        <v>0</v>
      </c>
      <c r="R69" s="3">
        <f>Q70*Input!$F$4</f>
        <v>4.2062002605411468</v>
      </c>
      <c r="S69" s="3">
        <f>R70*Input!$F$4</f>
        <v>0</v>
      </c>
      <c r="T69" s="3">
        <f>S70*Input!$F$4</f>
        <v>4.2062002605411468</v>
      </c>
      <c r="U69" s="3">
        <f>T70*Input!$F$4</f>
        <v>0</v>
      </c>
      <c r="V69" s="3">
        <f>U70*Input!$F$4</f>
        <v>4.2062002605411468</v>
      </c>
      <c r="W69" s="3">
        <f>V70*Input!$F$4</f>
        <v>0</v>
      </c>
      <c r="X69" s="3">
        <f>W70*Input!$F$4</f>
        <v>4.2062002605411468</v>
      </c>
      <c r="Y69" s="3">
        <f>X70*Input!$F$4</f>
        <v>0</v>
      </c>
      <c r="Z69" s="3">
        <f>Y70*Input!$F$4</f>
        <v>4.2062002605411468</v>
      </c>
      <c r="AA69" s="18">
        <f>Z70*Input!$F$4</f>
        <v>0</v>
      </c>
      <c r="AB69" s="3">
        <f>AA70*Input!$F$4</f>
        <v>4.2062002605411468</v>
      </c>
      <c r="AC69" s="3">
        <f>AB70*Input!$F$4</f>
        <v>0</v>
      </c>
      <c r="AD69" s="3">
        <f>AC70*Input!$F$4</f>
        <v>4.2062002605411468</v>
      </c>
      <c r="AE69" s="3">
        <f>AD70*Input!$F$4</f>
        <v>0</v>
      </c>
      <c r="AF69" s="3">
        <f>AE70*Input!$F$4</f>
        <v>4.2062002605411468</v>
      </c>
      <c r="AG69" s="3">
        <f>AF70*Input!$F$4</f>
        <v>0</v>
      </c>
      <c r="AH69" s="3">
        <f>AG70*Input!$F$4</f>
        <v>4.2062002605411468</v>
      </c>
      <c r="AI69" s="3">
        <f>AH70*Input!$F$4</f>
        <v>0</v>
      </c>
      <c r="AJ69" s="3">
        <f>AI70*Input!$F$4</f>
        <v>4.2062002605411459</v>
      </c>
      <c r="AK69" s="3">
        <f>AJ70*Input!$F$4</f>
        <v>0</v>
      </c>
      <c r="AL69" s="3">
        <f>AK70*Input!$F$4</f>
        <v>4.2062002605411459</v>
      </c>
      <c r="AM69" s="3">
        <f>AL70*Input!$F$4</f>
        <v>0</v>
      </c>
      <c r="AN69" s="3">
        <f>AM70*Input!$F$4</f>
        <v>4.2062002605411459</v>
      </c>
      <c r="AO69" s="3">
        <f>AN70*Input!$F$4</f>
        <v>0</v>
      </c>
      <c r="AP69" s="3">
        <f>AO70*Input!$F$4</f>
        <v>4.2062002605411459</v>
      </c>
      <c r="AQ69" s="3">
        <f>AP70*Input!$F$4</f>
        <v>0</v>
      </c>
      <c r="AR69" s="3">
        <f>AQ70*Input!$F$4</f>
        <v>4.2062002605411459</v>
      </c>
      <c r="AS69" s="3">
        <f>AR70*Input!$F$4</f>
        <v>0</v>
      </c>
      <c r="AT69" s="3">
        <f>AS70*Input!$F$4</f>
        <v>4.2062002605411459</v>
      </c>
      <c r="AU69" s="3">
        <f>AT70*Input!$F$4</f>
        <v>0</v>
      </c>
      <c r="AV69" s="3">
        <f>AU70*Input!$F$4</f>
        <v>4.2062002605411459</v>
      </c>
      <c r="AW69" s="3">
        <f>AV70*Input!$F$4</f>
        <v>0</v>
      </c>
      <c r="AX69" s="3">
        <f>AW70*Input!$F$4</f>
        <v>4.2062002605411459</v>
      </c>
      <c r="AY69" s="3">
        <f>AX70*Input!$F$4</f>
        <v>0</v>
      </c>
      <c r="AZ69" s="3">
        <f>AY70*Input!$F$4</f>
        <v>4.2062002605411459</v>
      </c>
      <c r="BA69" s="3">
        <f>AZ70*Input!$F$4</f>
        <v>0</v>
      </c>
      <c r="BB69" s="3">
        <f>BA70*Input!$F$4</f>
        <v>4.2062002605411459</v>
      </c>
      <c r="BC69" s="3">
        <f>BB70*Input!$F$4</f>
        <v>0</v>
      </c>
      <c r="BD69" s="3">
        <f>BC70*Input!$F$4</f>
        <v>4.2062002605411459</v>
      </c>
      <c r="BE69" s="3">
        <f>BD70*Input!$F$4</f>
        <v>0</v>
      </c>
      <c r="BF69" s="3">
        <f>BE70*Input!$F$4</f>
        <v>4.2062002605411459</v>
      </c>
      <c r="BG69" s="3">
        <f>BF70*Input!$F$4</f>
        <v>0</v>
      </c>
      <c r="BH69" s="3">
        <f>BG70*Input!$F$4</f>
        <v>4.2062002605411459</v>
      </c>
      <c r="BI69" s="3">
        <f>BH70*Input!$F$4</f>
        <v>0</v>
      </c>
      <c r="BJ69" s="3">
        <f>BI70*Input!$F$4</f>
        <v>4.2062002605411459</v>
      </c>
      <c r="BK69" s="3">
        <f>BJ70*Input!$F$4</f>
        <v>0</v>
      </c>
    </row>
    <row r="70" spans="2:63" x14ac:dyDescent="0.3">
      <c r="B70" s="21">
        <v>67</v>
      </c>
      <c r="C70" s="3"/>
      <c r="D70" s="3"/>
      <c r="E70" s="3"/>
      <c r="F70" s="3"/>
      <c r="G70" s="3"/>
      <c r="H70" s="3"/>
      <c r="I70" s="3">
        <f>H69*Input!$F$5</f>
        <v>3.5372677547714559</v>
      </c>
      <c r="J70" s="3"/>
      <c r="K70" s="3">
        <f>J71*Input!$F$4</f>
        <v>3.5372677547714559</v>
      </c>
      <c r="L70" s="3">
        <f>K71*Input!$F$4</f>
        <v>0</v>
      </c>
      <c r="M70" s="3">
        <f>L71*Input!$F$4</f>
        <v>3.5372677547714559</v>
      </c>
      <c r="N70" s="3">
        <f>M71*Input!$F$4</f>
        <v>0</v>
      </c>
      <c r="O70" s="3">
        <f>N71*Input!$F$4</f>
        <v>3.5372677547714546</v>
      </c>
      <c r="P70" s="3">
        <f>O71*Input!$F$4</f>
        <v>0</v>
      </c>
      <c r="Q70" s="3">
        <f>P71*Input!$F$4</f>
        <v>3.5372677547714546</v>
      </c>
      <c r="R70" s="3">
        <f>Q71*Input!$F$4</f>
        <v>0</v>
      </c>
      <c r="S70" s="3">
        <f>R71*Input!$F$4</f>
        <v>3.5372677547714546</v>
      </c>
      <c r="T70" s="3">
        <f>S71*Input!$F$4</f>
        <v>0</v>
      </c>
      <c r="U70" s="3">
        <f>T71*Input!$F$4</f>
        <v>3.5372677547714546</v>
      </c>
      <c r="V70" s="3">
        <f>U71*Input!$F$4</f>
        <v>0</v>
      </c>
      <c r="W70" s="3">
        <f>V71*Input!$F$4</f>
        <v>3.5372677547714542</v>
      </c>
      <c r="X70" s="3">
        <f>W71*Input!$F$4</f>
        <v>0</v>
      </c>
      <c r="Y70" s="3">
        <f>X71*Input!$F$4</f>
        <v>3.5372677547714542</v>
      </c>
      <c r="Z70" s="3">
        <f>Y71*Input!$F$4</f>
        <v>0</v>
      </c>
      <c r="AA70" s="18">
        <f>Z71*Input!$F$4</f>
        <v>3.5372677547714542</v>
      </c>
      <c r="AB70" s="3">
        <f>AA71*Input!$F$4</f>
        <v>0</v>
      </c>
      <c r="AC70" s="3">
        <f>AB71*Input!$F$4</f>
        <v>3.5372677547714542</v>
      </c>
      <c r="AD70" s="3">
        <f>AC71*Input!$F$4</f>
        <v>0</v>
      </c>
      <c r="AE70" s="3">
        <f>AD71*Input!$F$4</f>
        <v>3.5372677547714542</v>
      </c>
      <c r="AF70" s="3">
        <f>AE71*Input!$F$4</f>
        <v>0</v>
      </c>
      <c r="AG70" s="3">
        <f>AF71*Input!$F$4</f>
        <v>3.5372677547714542</v>
      </c>
      <c r="AH70" s="3">
        <f>AG71*Input!$F$4</f>
        <v>0</v>
      </c>
      <c r="AI70" s="3">
        <f>AH71*Input!$F$4</f>
        <v>3.5372677547714537</v>
      </c>
      <c r="AJ70" s="3">
        <f>AI71*Input!$F$4</f>
        <v>0</v>
      </c>
      <c r="AK70" s="3">
        <f>AJ71*Input!$F$4</f>
        <v>3.5372677547714537</v>
      </c>
      <c r="AL70" s="3">
        <f>AK71*Input!$F$4</f>
        <v>0</v>
      </c>
      <c r="AM70" s="3">
        <f>AL71*Input!$F$4</f>
        <v>3.5372677547714537</v>
      </c>
      <c r="AN70" s="3">
        <f>AM71*Input!$F$4</f>
        <v>0</v>
      </c>
      <c r="AO70" s="3">
        <f>AN71*Input!$F$4</f>
        <v>3.5372677547714537</v>
      </c>
      <c r="AP70" s="3">
        <f>AO71*Input!$F$4</f>
        <v>0</v>
      </c>
      <c r="AQ70" s="3">
        <f>AP71*Input!$F$4</f>
        <v>3.5372677547714537</v>
      </c>
      <c r="AR70" s="3">
        <f>AQ71*Input!$F$4</f>
        <v>0</v>
      </c>
      <c r="AS70" s="3">
        <f>AR71*Input!$F$4</f>
        <v>3.5372677547714537</v>
      </c>
      <c r="AT70" s="3">
        <f>AS71*Input!$F$4</f>
        <v>0</v>
      </c>
      <c r="AU70" s="3">
        <f>AT71*Input!$F$4</f>
        <v>3.5372677547714537</v>
      </c>
      <c r="AV70" s="3">
        <f>AU71*Input!$F$4</f>
        <v>0</v>
      </c>
      <c r="AW70" s="3">
        <f>AV71*Input!$F$4</f>
        <v>3.5372677547714537</v>
      </c>
      <c r="AX70" s="3">
        <f>AW71*Input!$F$4</f>
        <v>0</v>
      </c>
      <c r="AY70" s="3">
        <f>AX71*Input!$F$4</f>
        <v>3.5372677547714537</v>
      </c>
      <c r="AZ70" s="3">
        <f>AY71*Input!$F$4</f>
        <v>0</v>
      </c>
      <c r="BA70" s="3">
        <f>AZ71*Input!$F$4</f>
        <v>3.5372677547714537</v>
      </c>
      <c r="BB70" s="3">
        <f>BA71*Input!$F$4</f>
        <v>0</v>
      </c>
      <c r="BC70" s="3">
        <f>BB71*Input!$F$4</f>
        <v>3.5372677547714537</v>
      </c>
      <c r="BD70" s="3">
        <f>BC71*Input!$F$4</f>
        <v>0</v>
      </c>
      <c r="BE70" s="3">
        <f>BD71*Input!$F$4</f>
        <v>3.5372677547714537</v>
      </c>
      <c r="BF70" s="3">
        <f>BE71*Input!$F$4</f>
        <v>0</v>
      </c>
      <c r="BG70" s="3">
        <f>BF71*Input!$F$4</f>
        <v>3.5372677547714537</v>
      </c>
      <c r="BH70" s="3">
        <f>BG71*Input!$F$4</f>
        <v>0</v>
      </c>
      <c r="BI70" s="3">
        <f>BH71*Input!$F$4</f>
        <v>3.5372677547714537</v>
      </c>
      <c r="BJ70" s="3">
        <f>BI71*Input!$F$4</f>
        <v>0</v>
      </c>
      <c r="BK70" s="3">
        <f>BJ71*Input!$F$4</f>
        <v>3.5372677547714537</v>
      </c>
    </row>
    <row r="71" spans="2:63" x14ac:dyDescent="0.3">
      <c r="B71" s="21">
        <v>68</v>
      </c>
      <c r="C71" s="3"/>
      <c r="D71" s="3"/>
      <c r="E71" s="3"/>
      <c r="F71" s="3"/>
      <c r="G71" s="3"/>
      <c r="H71" s="3"/>
      <c r="I71" s="3"/>
      <c r="J71" s="3">
        <f>I70*Input!$F$5</f>
        <v>2.974718842163766</v>
      </c>
      <c r="K71" s="3">
        <f>J72*Input!$F$4</f>
        <v>0</v>
      </c>
      <c r="L71" s="3">
        <f>K72*Input!$F$4</f>
        <v>2.974718842163766</v>
      </c>
      <c r="M71" s="3">
        <f>L72*Input!$F$4</f>
        <v>0</v>
      </c>
      <c r="N71" s="3">
        <f>M72*Input!$F$4</f>
        <v>2.9747188421637651</v>
      </c>
      <c r="O71" s="3">
        <f>N72*Input!$F$4</f>
        <v>0</v>
      </c>
      <c r="P71" s="3">
        <f>O72*Input!$F$4</f>
        <v>2.9747188421637651</v>
      </c>
      <c r="Q71" s="3">
        <f>P72*Input!$F$4</f>
        <v>0</v>
      </c>
      <c r="R71" s="3">
        <f>Q72*Input!$F$4</f>
        <v>2.9747188421637651</v>
      </c>
      <c r="S71" s="3">
        <f>R72*Input!$F$4</f>
        <v>0</v>
      </c>
      <c r="T71" s="3">
        <f>S72*Input!$F$4</f>
        <v>2.9747188421637651</v>
      </c>
      <c r="U71" s="3">
        <f>T72*Input!$F$4</f>
        <v>0</v>
      </c>
      <c r="V71" s="3">
        <f>U72*Input!$F$4</f>
        <v>2.9747188421637647</v>
      </c>
      <c r="W71" s="3">
        <f>V72*Input!$F$4</f>
        <v>0</v>
      </c>
      <c r="X71" s="3">
        <f>W72*Input!$F$4</f>
        <v>2.9747188421637647</v>
      </c>
      <c r="Y71" s="3">
        <f>X72*Input!$F$4</f>
        <v>0</v>
      </c>
      <c r="Z71" s="3">
        <f>Y72*Input!$F$4</f>
        <v>2.9747188421637647</v>
      </c>
      <c r="AA71" s="18">
        <f>Z72*Input!$F$4</f>
        <v>0</v>
      </c>
      <c r="AB71" s="3">
        <f>AA72*Input!$F$4</f>
        <v>2.9747188421637647</v>
      </c>
      <c r="AC71" s="3">
        <f>AB72*Input!$F$4</f>
        <v>0</v>
      </c>
      <c r="AD71" s="3">
        <f>AC72*Input!$F$4</f>
        <v>2.9747188421637647</v>
      </c>
      <c r="AE71" s="3">
        <f>AD72*Input!$F$4</f>
        <v>0</v>
      </c>
      <c r="AF71" s="3">
        <f>AE72*Input!$F$4</f>
        <v>2.9747188421637647</v>
      </c>
      <c r="AG71" s="3">
        <f>AF72*Input!$F$4</f>
        <v>0</v>
      </c>
      <c r="AH71" s="3">
        <f>AG72*Input!$F$4</f>
        <v>2.9747188421637643</v>
      </c>
      <c r="AI71" s="3">
        <f>AH72*Input!$F$4</f>
        <v>0</v>
      </c>
      <c r="AJ71" s="3">
        <f>AI72*Input!$F$4</f>
        <v>2.9747188421637643</v>
      </c>
      <c r="AK71" s="3">
        <f>AJ72*Input!$F$4</f>
        <v>0</v>
      </c>
      <c r="AL71" s="3">
        <f>AK72*Input!$F$4</f>
        <v>2.9747188421637643</v>
      </c>
      <c r="AM71" s="3">
        <f>AL72*Input!$F$4</f>
        <v>0</v>
      </c>
      <c r="AN71" s="3">
        <f>AM72*Input!$F$4</f>
        <v>2.9747188421637643</v>
      </c>
      <c r="AO71" s="3">
        <f>AN72*Input!$F$4</f>
        <v>0</v>
      </c>
      <c r="AP71" s="3">
        <f>AO72*Input!$F$4</f>
        <v>2.9747188421637643</v>
      </c>
      <c r="AQ71" s="3">
        <f>AP72*Input!$F$4</f>
        <v>0</v>
      </c>
      <c r="AR71" s="3">
        <f>AQ72*Input!$F$4</f>
        <v>2.9747188421637643</v>
      </c>
      <c r="AS71" s="3">
        <f>AR72*Input!$F$4</f>
        <v>0</v>
      </c>
      <c r="AT71" s="3">
        <f>AS72*Input!$F$4</f>
        <v>2.9747188421637643</v>
      </c>
      <c r="AU71" s="3">
        <f>AT72*Input!$F$4</f>
        <v>0</v>
      </c>
      <c r="AV71" s="3">
        <f>AU72*Input!$F$4</f>
        <v>2.9747188421637643</v>
      </c>
      <c r="AW71" s="3">
        <f>AV72*Input!$F$4</f>
        <v>0</v>
      </c>
      <c r="AX71" s="3">
        <f>AW72*Input!$F$4</f>
        <v>2.9747188421637643</v>
      </c>
      <c r="AY71" s="3">
        <f>AX72*Input!$F$4</f>
        <v>0</v>
      </c>
      <c r="AZ71" s="3">
        <f>AY72*Input!$F$4</f>
        <v>2.9747188421637643</v>
      </c>
      <c r="BA71" s="3">
        <f>AZ72*Input!$F$4</f>
        <v>0</v>
      </c>
      <c r="BB71" s="3">
        <f>BA72*Input!$F$4</f>
        <v>2.9747188421637643</v>
      </c>
      <c r="BC71" s="3">
        <f>BB72*Input!$F$4</f>
        <v>0</v>
      </c>
      <c r="BD71" s="3">
        <f>BC72*Input!$F$4</f>
        <v>2.9747188421637643</v>
      </c>
      <c r="BE71" s="3">
        <f>BD72*Input!$F$4</f>
        <v>0</v>
      </c>
      <c r="BF71" s="3">
        <f>BE72*Input!$F$4</f>
        <v>2.9747188421637643</v>
      </c>
      <c r="BG71" s="3">
        <f>BF72*Input!$F$4</f>
        <v>0</v>
      </c>
      <c r="BH71" s="3">
        <f>BG72*Input!$F$4</f>
        <v>2.9747188421637643</v>
      </c>
      <c r="BI71" s="3">
        <f>BH72*Input!$F$4</f>
        <v>0</v>
      </c>
      <c r="BJ71" s="3">
        <f>BI72*Input!$F$4</f>
        <v>2.9747188421637643</v>
      </c>
      <c r="BK71" s="3">
        <f>BJ72*Input!$F$4</f>
        <v>0</v>
      </c>
    </row>
    <row r="72" spans="2:63" x14ac:dyDescent="0.3">
      <c r="B72" s="21">
        <v>69</v>
      </c>
      <c r="C72" s="3"/>
      <c r="D72" s="3"/>
      <c r="E72" s="3"/>
      <c r="F72" s="3"/>
      <c r="G72" s="3"/>
      <c r="H72" s="3"/>
      <c r="I72" s="3"/>
      <c r="J72" s="3"/>
      <c r="K72" s="3">
        <f>J71*Input!$F$5</f>
        <v>2.5016348219576243</v>
      </c>
      <c r="L72" s="3">
        <f>K73*Input!$F$4</f>
        <v>0</v>
      </c>
      <c r="M72" s="3">
        <f>L73*Input!$F$4</f>
        <v>2.5016348219576239</v>
      </c>
      <c r="N72" s="3">
        <f>M73*Input!$F$4</f>
        <v>0</v>
      </c>
      <c r="O72" s="3">
        <f>N73*Input!$F$4</f>
        <v>2.5016348219576239</v>
      </c>
      <c r="P72" s="3">
        <f>O73*Input!$F$4</f>
        <v>0</v>
      </c>
      <c r="Q72" s="3">
        <f>P73*Input!$F$4</f>
        <v>2.5016348219576239</v>
      </c>
      <c r="R72" s="3">
        <f>Q73*Input!$F$4</f>
        <v>0</v>
      </c>
      <c r="S72" s="3">
        <f>R73*Input!$F$4</f>
        <v>2.5016348219576239</v>
      </c>
      <c r="T72" s="3">
        <f>S73*Input!$F$4</f>
        <v>0</v>
      </c>
      <c r="U72" s="3">
        <f>T73*Input!$F$4</f>
        <v>2.5016348219576234</v>
      </c>
      <c r="V72" s="3">
        <f>U73*Input!$F$4</f>
        <v>0</v>
      </c>
      <c r="W72" s="3">
        <f>V73*Input!$F$4</f>
        <v>2.5016348219576234</v>
      </c>
      <c r="X72" s="3">
        <f>W73*Input!$F$4</f>
        <v>0</v>
      </c>
      <c r="Y72" s="3">
        <f>X73*Input!$F$4</f>
        <v>2.5016348219576234</v>
      </c>
      <c r="Z72" s="3">
        <f>Y73*Input!$F$4</f>
        <v>0</v>
      </c>
      <c r="AA72" s="18">
        <f>Z73*Input!$F$4</f>
        <v>2.5016348219576234</v>
      </c>
      <c r="AB72" s="3">
        <f>AA73*Input!$F$4</f>
        <v>0</v>
      </c>
      <c r="AC72" s="3">
        <f>AB73*Input!$F$4</f>
        <v>2.5016348219576234</v>
      </c>
      <c r="AD72" s="3">
        <f>AC73*Input!$F$4</f>
        <v>0</v>
      </c>
      <c r="AE72" s="3">
        <f>AD73*Input!$F$4</f>
        <v>2.5016348219576234</v>
      </c>
      <c r="AF72" s="3">
        <f>AE73*Input!$F$4</f>
        <v>0</v>
      </c>
      <c r="AG72" s="3">
        <f>AF73*Input!$F$4</f>
        <v>2.501634821957623</v>
      </c>
      <c r="AH72" s="3">
        <f>AG73*Input!$F$4</f>
        <v>0</v>
      </c>
      <c r="AI72" s="3">
        <f>AH73*Input!$F$4</f>
        <v>2.501634821957623</v>
      </c>
      <c r="AJ72" s="3">
        <f>AI73*Input!$F$4</f>
        <v>0</v>
      </c>
      <c r="AK72" s="3">
        <f>AJ73*Input!$F$4</f>
        <v>2.501634821957623</v>
      </c>
      <c r="AL72" s="3">
        <f>AK73*Input!$F$4</f>
        <v>0</v>
      </c>
      <c r="AM72" s="3">
        <f>AL73*Input!$F$4</f>
        <v>2.501634821957623</v>
      </c>
      <c r="AN72" s="3">
        <f>AM73*Input!$F$4</f>
        <v>0</v>
      </c>
      <c r="AO72" s="3">
        <f>AN73*Input!$F$4</f>
        <v>2.501634821957623</v>
      </c>
      <c r="AP72" s="3">
        <f>AO73*Input!$F$4</f>
        <v>0</v>
      </c>
      <c r="AQ72" s="3">
        <f>AP73*Input!$F$4</f>
        <v>2.501634821957623</v>
      </c>
      <c r="AR72" s="3">
        <f>AQ73*Input!$F$4</f>
        <v>0</v>
      </c>
      <c r="AS72" s="3">
        <f>AR73*Input!$F$4</f>
        <v>2.501634821957623</v>
      </c>
      <c r="AT72" s="3">
        <f>AS73*Input!$F$4</f>
        <v>0</v>
      </c>
      <c r="AU72" s="3">
        <f>AT73*Input!$F$4</f>
        <v>2.501634821957623</v>
      </c>
      <c r="AV72" s="3">
        <f>AU73*Input!$F$4</f>
        <v>0</v>
      </c>
      <c r="AW72" s="3">
        <f>AV73*Input!$F$4</f>
        <v>2.501634821957623</v>
      </c>
      <c r="AX72" s="3">
        <f>AW73*Input!$F$4</f>
        <v>0</v>
      </c>
      <c r="AY72" s="3">
        <f>AX73*Input!$F$4</f>
        <v>2.501634821957623</v>
      </c>
      <c r="AZ72" s="3">
        <f>AY73*Input!$F$4</f>
        <v>0</v>
      </c>
      <c r="BA72" s="3">
        <f>AZ73*Input!$F$4</f>
        <v>2.501634821957623</v>
      </c>
      <c r="BB72" s="3">
        <f>BA73*Input!$F$4</f>
        <v>0</v>
      </c>
      <c r="BC72" s="3">
        <f>BB73*Input!$F$4</f>
        <v>2.501634821957623</v>
      </c>
      <c r="BD72" s="3">
        <f>BC73*Input!$F$4</f>
        <v>0</v>
      </c>
      <c r="BE72" s="3">
        <f>BD73*Input!$F$4</f>
        <v>2.501634821957623</v>
      </c>
      <c r="BF72" s="3">
        <f>BE73*Input!$F$4</f>
        <v>0</v>
      </c>
      <c r="BG72" s="3">
        <f>BF73*Input!$F$4</f>
        <v>2.501634821957623</v>
      </c>
      <c r="BH72" s="3">
        <f>BG73*Input!$F$4</f>
        <v>0</v>
      </c>
      <c r="BI72" s="3">
        <f>BH73*Input!$F$4</f>
        <v>2.501634821957623</v>
      </c>
      <c r="BJ72" s="3">
        <f>BI73*Input!$F$4</f>
        <v>0</v>
      </c>
      <c r="BK72" s="3">
        <f>BJ73*Input!$F$4</f>
        <v>2.501634821957623</v>
      </c>
    </row>
    <row r="73" spans="2:63" x14ac:dyDescent="0.3">
      <c r="B73" s="21">
        <v>70</v>
      </c>
      <c r="C73" s="3"/>
      <c r="D73" s="3"/>
      <c r="E73" s="3"/>
      <c r="F73" s="3"/>
      <c r="G73" s="3"/>
      <c r="H73" s="3"/>
      <c r="I73" s="3"/>
      <c r="J73" s="3"/>
      <c r="K73" s="3"/>
      <c r="L73" s="3">
        <f>K72*Input!$F$5</f>
        <v>2.1037876567450153</v>
      </c>
      <c r="M73" s="3">
        <f>L74*Input!$F$4</f>
        <v>0</v>
      </c>
      <c r="N73" s="3">
        <f>M74*Input!$F$4</f>
        <v>2.1037876567450153</v>
      </c>
      <c r="O73" s="3">
        <f>N74*Input!$F$4</f>
        <v>0</v>
      </c>
      <c r="P73" s="3">
        <f>O74*Input!$F$4</f>
        <v>2.1037876567450153</v>
      </c>
      <c r="Q73" s="3">
        <f>P74*Input!$F$4</f>
        <v>0</v>
      </c>
      <c r="R73" s="3">
        <f>Q74*Input!$F$4</f>
        <v>2.1037876567450153</v>
      </c>
      <c r="S73" s="3">
        <f>R74*Input!$F$4</f>
        <v>0</v>
      </c>
      <c r="T73" s="3">
        <f>S74*Input!$F$4</f>
        <v>2.1037876567450149</v>
      </c>
      <c r="U73" s="3">
        <f>T74*Input!$F$4</f>
        <v>0</v>
      </c>
      <c r="V73" s="3">
        <f>U74*Input!$F$4</f>
        <v>2.1037876567450149</v>
      </c>
      <c r="W73" s="3">
        <f>V74*Input!$F$4</f>
        <v>0</v>
      </c>
      <c r="X73" s="3">
        <f>W74*Input!$F$4</f>
        <v>2.1037876567450149</v>
      </c>
      <c r="Y73" s="3">
        <f>X74*Input!$F$4</f>
        <v>0</v>
      </c>
      <c r="Z73" s="3">
        <f>Y74*Input!$F$4</f>
        <v>2.1037876567450149</v>
      </c>
      <c r="AA73" s="18">
        <f>Z74*Input!$F$4</f>
        <v>0</v>
      </c>
      <c r="AB73" s="3">
        <f>AA74*Input!$F$4</f>
        <v>2.1037876567450149</v>
      </c>
      <c r="AC73" s="3">
        <f>AB74*Input!$F$4</f>
        <v>0</v>
      </c>
      <c r="AD73" s="3">
        <f>AC74*Input!$F$4</f>
        <v>2.1037876567450149</v>
      </c>
      <c r="AE73" s="3">
        <f>AD74*Input!$F$4</f>
        <v>0</v>
      </c>
      <c r="AF73" s="3">
        <f>AE74*Input!$F$4</f>
        <v>2.1037876567450144</v>
      </c>
      <c r="AG73" s="3">
        <f>AF74*Input!$F$4</f>
        <v>0</v>
      </c>
      <c r="AH73" s="3">
        <f>AG74*Input!$F$4</f>
        <v>2.1037876567450144</v>
      </c>
      <c r="AI73" s="3">
        <f>AH74*Input!$F$4</f>
        <v>0</v>
      </c>
      <c r="AJ73" s="3">
        <f>AI74*Input!$F$4</f>
        <v>2.1037876567450144</v>
      </c>
      <c r="AK73" s="3">
        <f>AJ74*Input!$F$4</f>
        <v>0</v>
      </c>
      <c r="AL73" s="3">
        <f>AK74*Input!$F$4</f>
        <v>2.1037876567450144</v>
      </c>
      <c r="AM73" s="3">
        <f>AL74*Input!$F$4</f>
        <v>0</v>
      </c>
      <c r="AN73" s="3">
        <f>AM74*Input!$F$4</f>
        <v>2.1037876567450144</v>
      </c>
      <c r="AO73" s="3">
        <f>AN74*Input!$F$4</f>
        <v>0</v>
      </c>
      <c r="AP73" s="3">
        <f>AO74*Input!$F$4</f>
        <v>2.1037876567450144</v>
      </c>
      <c r="AQ73" s="3">
        <f>AP74*Input!$F$4</f>
        <v>0</v>
      </c>
      <c r="AR73" s="3">
        <f>AQ74*Input!$F$4</f>
        <v>2.1037876567450144</v>
      </c>
      <c r="AS73" s="3">
        <f>AR74*Input!$F$4</f>
        <v>0</v>
      </c>
      <c r="AT73" s="3">
        <f>AS74*Input!$F$4</f>
        <v>2.1037876567450144</v>
      </c>
      <c r="AU73" s="3">
        <f>AT74*Input!$F$4</f>
        <v>0</v>
      </c>
      <c r="AV73" s="3">
        <f>AU74*Input!$F$4</f>
        <v>2.1037876567450144</v>
      </c>
      <c r="AW73" s="3">
        <f>AV74*Input!$F$4</f>
        <v>0</v>
      </c>
      <c r="AX73" s="3">
        <f>AW74*Input!$F$4</f>
        <v>2.1037876567450144</v>
      </c>
      <c r="AY73" s="3">
        <f>AX74*Input!$F$4</f>
        <v>0</v>
      </c>
      <c r="AZ73" s="3">
        <f>AY74*Input!$F$4</f>
        <v>2.1037876567450144</v>
      </c>
      <c r="BA73" s="3">
        <f>AZ74*Input!$F$4</f>
        <v>0</v>
      </c>
      <c r="BB73" s="3">
        <f>BA74*Input!$F$4</f>
        <v>2.1037876567450144</v>
      </c>
      <c r="BC73" s="3">
        <f>BB74*Input!$F$4</f>
        <v>0</v>
      </c>
      <c r="BD73" s="3">
        <f>BC74*Input!$F$4</f>
        <v>2.1037876567450144</v>
      </c>
      <c r="BE73" s="3">
        <f>BD74*Input!$F$4</f>
        <v>0</v>
      </c>
      <c r="BF73" s="3">
        <f>BE74*Input!$F$4</f>
        <v>2.1037876567450144</v>
      </c>
      <c r="BG73" s="3">
        <f>BF74*Input!$F$4</f>
        <v>0</v>
      </c>
      <c r="BH73" s="3">
        <f>BG74*Input!$F$4</f>
        <v>2.1037876567450144</v>
      </c>
      <c r="BI73" s="3">
        <f>BH74*Input!$F$4</f>
        <v>0</v>
      </c>
      <c r="BJ73" s="3">
        <f>BI74*Input!$F$4</f>
        <v>2.1037876567450144</v>
      </c>
      <c r="BK73" s="3">
        <f>BJ74*Input!$F$4</f>
        <v>0</v>
      </c>
    </row>
    <row r="74" spans="2:63" x14ac:dyDescent="0.3">
      <c r="B74" s="21">
        <v>71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>
        <f>L73*Input!$F$5</f>
        <v>1.7692120631776425</v>
      </c>
      <c r="N74" s="3">
        <f>M75*Input!$F$4</f>
        <v>0</v>
      </c>
      <c r="O74" s="3">
        <f>N75*Input!$F$4</f>
        <v>1.7692120631776425</v>
      </c>
      <c r="P74" s="3">
        <f>O75*Input!$F$4</f>
        <v>0</v>
      </c>
      <c r="Q74" s="3">
        <f>P75*Input!$F$4</f>
        <v>1.7692120631776425</v>
      </c>
      <c r="R74" s="3">
        <f>Q75*Input!$F$4</f>
        <v>0</v>
      </c>
      <c r="S74" s="3">
        <f>R75*Input!$F$4</f>
        <v>1.7692120631776422</v>
      </c>
      <c r="T74" s="3">
        <f>S75*Input!$F$4</f>
        <v>0</v>
      </c>
      <c r="U74" s="3">
        <f>T75*Input!$F$4</f>
        <v>1.7692120631776422</v>
      </c>
      <c r="V74" s="3">
        <f>U75*Input!$F$4</f>
        <v>0</v>
      </c>
      <c r="W74" s="3">
        <f>V75*Input!$F$4</f>
        <v>1.7692120631776422</v>
      </c>
      <c r="X74" s="3">
        <f>W75*Input!$F$4</f>
        <v>0</v>
      </c>
      <c r="Y74" s="3">
        <f>X75*Input!$F$4</f>
        <v>1.7692120631776422</v>
      </c>
      <c r="Z74" s="3">
        <f>Y75*Input!$F$4</f>
        <v>0</v>
      </c>
      <c r="AA74" s="18">
        <f>Z75*Input!$F$4</f>
        <v>1.7692120631776422</v>
      </c>
      <c r="AB74" s="3">
        <f>AA75*Input!$F$4</f>
        <v>0</v>
      </c>
      <c r="AC74" s="3">
        <f>AB75*Input!$F$4</f>
        <v>1.7692120631776422</v>
      </c>
      <c r="AD74" s="3">
        <f>AC75*Input!$F$4</f>
        <v>0</v>
      </c>
      <c r="AE74" s="3">
        <f>AD75*Input!$F$4</f>
        <v>1.7692120631776418</v>
      </c>
      <c r="AF74" s="3">
        <f>AE75*Input!$F$4</f>
        <v>0</v>
      </c>
      <c r="AG74" s="3">
        <f>AF75*Input!$F$4</f>
        <v>1.7692120631776418</v>
      </c>
      <c r="AH74" s="3">
        <f>AG75*Input!$F$4</f>
        <v>0</v>
      </c>
      <c r="AI74" s="3">
        <f>AH75*Input!$F$4</f>
        <v>1.7692120631776418</v>
      </c>
      <c r="AJ74" s="3">
        <f>AI75*Input!$F$4</f>
        <v>0</v>
      </c>
      <c r="AK74" s="3">
        <f>AJ75*Input!$F$4</f>
        <v>1.7692120631776418</v>
      </c>
      <c r="AL74" s="3">
        <f>AK75*Input!$F$4</f>
        <v>0</v>
      </c>
      <c r="AM74" s="3">
        <f>AL75*Input!$F$4</f>
        <v>1.7692120631776418</v>
      </c>
      <c r="AN74" s="3">
        <f>AM75*Input!$F$4</f>
        <v>0</v>
      </c>
      <c r="AO74" s="3">
        <f>AN75*Input!$F$4</f>
        <v>1.7692120631776418</v>
      </c>
      <c r="AP74" s="3">
        <f>AO75*Input!$F$4</f>
        <v>0</v>
      </c>
      <c r="AQ74" s="3">
        <f>AP75*Input!$F$4</f>
        <v>1.7692120631776418</v>
      </c>
      <c r="AR74" s="3">
        <f>AQ75*Input!$F$4</f>
        <v>0</v>
      </c>
      <c r="AS74" s="3">
        <f>AR75*Input!$F$4</f>
        <v>1.7692120631776418</v>
      </c>
      <c r="AT74" s="3">
        <f>AS75*Input!$F$4</f>
        <v>0</v>
      </c>
      <c r="AU74" s="3">
        <f>AT75*Input!$F$4</f>
        <v>1.7692120631776418</v>
      </c>
      <c r="AV74" s="3">
        <f>AU75*Input!$F$4</f>
        <v>0</v>
      </c>
      <c r="AW74" s="3">
        <f>AV75*Input!$F$4</f>
        <v>1.7692120631776418</v>
      </c>
      <c r="AX74" s="3">
        <f>AW75*Input!$F$4</f>
        <v>0</v>
      </c>
      <c r="AY74" s="3">
        <f>AX75*Input!$F$4</f>
        <v>1.7692120631776418</v>
      </c>
      <c r="AZ74" s="3">
        <f>AY75*Input!$F$4</f>
        <v>0</v>
      </c>
      <c r="BA74" s="3">
        <f>AZ75*Input!$F$4</f>
        <v>1.7692120631776418</v>
      </c>
      <c r="BB74" s="3">
        <f>BA75*Input!$F$4</f>
        <v>0</v>
      </c>
      <c r="BC74" s="3">
        <f>BB75*Input!$F$4</f>
        <v>1.7692120631776416</v>
      </c>
      <c r="BD74" s="3">
        <f>BC75*Input!$F$4</f>
        <v>0</v>
      </c>
      <c r="BE74" s="3">
        <f>BD75*Input!$F$4</f>
        <v>1.7692120631776416</v>
      </c>
      <c r="BF74" s="3">
        <f>BE75*Input!$F$4</f>
        <v>0</v>
      </c>
      <c r="BG74" s="3">
        <f>BF75*Input!$F$4</f>
        <v>1.7692120631776416</v>
      </c>
      <c r="BH74" s="3">
        <f>BG75*Input!$F$4</f>
        <v>0</v>
      </c>
      <c r="BI74" s="3">
        <f>BH75*Input!$F$4</f>
        <v>1.7692120631776416</v>
      </c>
      <c r="BJ74" s="3">
        <f>BI75*Input!$F$4</f>
        <v>0</v>
      </c>
      <c r="BK74" s="3">
        <f>BJ75*Input!$F$4</f>
        <v>1.7692120631776416</v>
      </c>
    </row>
    <row r="75" spans="2:63" x14ac:dyDescent="0.3">
      <c r="B75" s="21">
        <v>72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>
        <f>M74*Input!$F$5</f>
        <v>1.48784565517235</v>
      </c>
      <c r="O75" s="3">
        <f>N76*Input!$F$4</f>
        <v>0</v>
      </c>
      <c r="P75" s="3">
        <f>O76*Input!$F$4</f>
        <v>1.48784565517235</v>
      </c>
      <c r="Q75" s="3">
        <f>P76*Input!$F$4</f>
        <v>0</v>
      </c>
      <c r="R75" s="3">
        <f>Q76*Input!$F$4</f>
        <v>1.4878456551723498</v>
      </c>
      <c r="S75" s="3">
        <f>R76*Input!$F$4</f>
        <v>0</v>
      </c>
      <c r="T75" s="3">
        <f>S76*Input!$F$4</f>
        <v>1.4878456551723498</v>
      </c>
      <c r="U75" s="3">
        <f>T76*Input!$F$4</f>
        <v>0</v>
      </c>
      <c r="V75" s="3">
        <f>U76*Input!$F$4</f>
        <v>1.4878456551723498</v>
      </c>
      <c r="W75" s="3">
        <f>V76*Input!$F$4</f>
        <v>0</v>
      </c>
      <c r="X75" s="3">
        <f>W76*Input!$F$4</f>
        <v>1.4878456551723498</v>
      </c>
      <c r="Y75" s="3">
        <f>X76*Input!$F$4</f>
        <v>0</v>
      </c>
      <c r="Z75" s="3">
        <f>Y76*Input!$F$4</f>
        <v>1.4878456551723498</v>
      </c>
      <c r="AA75" s="18">
        <f>Z76*Input!$F$4</f>
        <v>0</v>
      </c>
      <c r="AB75" s="3">
        <f>AA76*Input!$F$4</f>
        <v>1.4878456551723498</v>
      </c>
      <c r="AC75" s="3">
        <f>AB76*Input!$F$4</f>
        <v>0</v>
      </c>
      <c r="AD75" s="3">
        <f>AC76*Input!$F$4</f>
        <v>1.4878456551723496</v>
      </c>
      <c r="AE75" s="3">
        <f>AD76*Input!$F$4</f>
        <v>0</v>
      </c>
      <c r="AF75" s="3">
        <f>AE76*Input!$F$4</f>
        <v>1.4878456551723496</v>
      </c>
      <c r="AG75" s="3">
        <f>AF76*Input!$F$4</f>
        <v>0</v>
      </c>
      <c r="AH75" s="3">
        <f>AG76*Input!$F$4</f>
        <v>1.4878456551723496</v>
      </c>
      <c r="AI75" s="3">
        <f>AH76*Input!$F$4</f>
        <v>0</v>
      </c>
      <c r="AJ75" s="3">
        <f>AI76*Input!$F$4</f>
        <v>1.4878456551723496</v>
      </c>
      <c r="AK75" s="3">
        <f>AJ76*Input!$F$4</f>
        <v>0</v>
      </c>
      <c r="AL75" s="3">
        <f>AK76*Input!$F$4</f>
        <v>1.4878456551723496</v>
      </c>
      <c r="AM75" s="3">
        <f>AL76*Input!$F$4</f>
        <v>0</v>
      </c>
      <c r="AN75" s="3">
        <f>AM76*Input!$F$4</f>
        <v>1.4878456551723496</v>
      </c>
      <c r="AO75" s="3">
        <f>AN76*Input!$F$4</f>
        <v>0</v>
      </c>
      <c r="AP75" s="3">
        <f>AO76*Input!$F$4</f>
        <v>1.4878456551723496</v>
      </c>
      <c r="AQ75" s="3">
        <f>AP76*Input!$F$4</f>
        <v>0</v>
      </c>
      <c r="AR75" s="3">
        <f>AQ76*Input!$F$4</f>
        <v>1.4878456551723496</v>
      </c>
      <c r="AS75" s="3">
        <f>AR76*Input!$F$4</f>
        <v>0</v>
      </c>
      <c r="AT75" s="3">
        <f>AS76*Input!$F$4</f>
        <v>1.4878456551723496</v>
      </c>
      <c r="AU75" s="3">
        <f>AT76*Input!$F$4</f>
        <v>0</v>
      </c>
      <c r="AV75" s="3">
        <f>AU76*Input!$F$4</f>
        <v>1.4878456551723496</v>
      </c>
      <c r="AW75" s="3">
        <f>AV76*Input!$F$4</f>
        <v>0</v>
      </c>
      <c r="AX75" s="3">
        <f>AW76*Input!$F$4</f>
        <v>1.4878456551723496</v>
      </c>
      <c r="AY75" s="3">
        <f>AX76*Input!$F$4</f>
        <v>0</v>
      </c>
      <c r="AZ75" s="3">
        <f>AY76*Input!$F$4</f>
        <v>1.4878456551723496</v>
      </c>
      <c r="BA75" s="3">
        <f>AZ76*Input!$F$4</f>
        <v>0</v>
      </c>
      <c r="BB75" s="3">
        <f>BA76*Input!$F$4</f>
        <v>1.4878456551723493</v>
      </c>
      <c r="BC75" s="3">
        <f>BB76*Input!$F$4</f>
        <v>0</v>
      </c>
      <c r="BD75" s="3">
        <f>BC76*Input!$F$4</f>
        <v>1.4878456551723493</v>
      </c>
      <c r="BE75" s="3">
        <f>BD76*Input!$F$4</f>
        <v>0</v>
      </c>
      <c r="BF75" s="3">
        <f>BE76*Input!$F$4</f>
        <v>1.4878456551723493</v>
      </c>
      <c r="BG75" s="3">
        <f>BF76*Input!$F$4</f>
        <v>0</v>
      </c>
      <c r="BH75" s="3">
        <f>BG76*Input!$F$4</f>
        <v>1.4878456551723493</v>
      </c>
      <c r="BI75" s="3">
        <f>BH76*Input!$F$4</f>
        <v>0</v>
      </c>
      <c r="BJ75" s="3">
        <f>BI76*Input!$F$4</f>
        <v>1.4878456551723493</v>
      </c>
      <c r="BK75" s="3">
        <f>BJ76*Input!$F$4</f>
        <v>0</v>
      </c>
    </row>
    <row r="76" spans="2:63" x14ac:dyDescent="0.3">
      <c r="B76" s="21">
        <v>73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>
        <f>N75*Input!$F$5</f>
        <v>1.2512263168945896</v>
      </c>
      <c r="P76" s="3">
        <f>O77*Input!$F$4</f>
        <v>0</v>
      </c>
      <c r="Q76" s="3">
        <f>P77*Input!$F$4</f>
        <v>1.2512263168945894</v>
      </c>
      <c r="R76" s="3">
        <f>Q77*Input!$F$4</f>
        <v>0</v>
      </c>
      <c r="S76" s="3">
        <f>R77*Input!$F$4</f>
        <v>1.2512263168945894</v>
      </c>
      <c r="T76" s="3">
        <f>S77*Input!$F$4</f>
        <v>0</v>
      </c>
      <c r="U76" s="3">
        <f>T77*Input!$F$4</f>
        <v>1.2512263168945894</v>
      </c>
      <c r="V76" s="3">
        <f>U77*Input!$F$4</f>
        <v>0</v>
      </c>
      <c r="W76" s="3">
        <f>V77*Input!$F$4</f>
        <v>1.2512263168945894</v>
      </c>
      <c r="X76" s="3">
        <f>W77*Input!$F$4</f>
        <v>0</v>
      </c>
      <c r="Y76" s="3">
        <f>X77*Input!$F$4</f>
        <v>1.2512263168945894</v>
      </c>
      <c r="Z76" s="3">
        <f>Y77*Input!$F$4</f>
        <v>0</v>
      </c>
      <c r="AA76" s="18">
        <f>Z77*Input!$F$4</f>
        <v>1.2512263168945894</v>
      </c>
      <c r="AB76" s="3">
        <f>AA77*Input!$F$4</f>
        <v>0</v>
      </c>
      <c r="AC76" s="3">
        <f>AB77*Input!$F$4</f>
        <v>1.2512263168945892</v>
      </c>
      <c r="AD76" s="3">
        <f>AC77*Input!$F$4</f>
        <v>0</v>
      </c>
      <c r="AE76" s="3">
        <f>AD77*Input!$F$4</f>
        <v>1.2512263168945892</v>
      </c>
      <c r="AF76" s="3">
        <f>AE77*Input!$F$4</f>
        <v>0</v>
      </c>
      <c r="AG76" s="3">
        <f>AF77*Input!$F$4</f>
        <v>1.2512263168945892</v>
      </c>
      <c r="AH76" s="3">
        <f>AG77*Input!$F$4</f>
        <v>0</v>
      </c>
      <c r="AI76" s="3">
        <f>AH77*Input!$F$4</f>
        <v>1.2512263168945892</v>
      </c>
      <c r="AJ76" s="3">
        <f>AI77*Input!$F$4</f>
        <v>0</v>
      </c>
      <c r="AK76" s="3">
        <f>AJ77*Input!$F$4</f>
        <v>1.2512263168945892</v>
      </c>
      <c r="AL76" s="3">
        <f>AK77*Input!$F$4</f>
        <v>0</v>
      </c>
      <c r="AM76" s="3">
        <f>AL77*Input!$F$4</f>
        <v>1.2512263168945892</v>
      </c>
      <c r="AN76" s="3">
        <f>AM77*Input!$F$4</f>
        <v>0</v>
      </c>
      <c r="AO76" s="3">
        <f>AN77*Input!$F$4</f>
        <v>1.2512263168945892</v>
      </c>
      <c r="AP76" s="3">
        <f>AO77*Input!$F$4</f>
        <v>0</v>
      </c>
      <c r="AQ76" s="3">
        <f>AP77*Input!$F$4</f>
        <v>1.2512263168945892</v>
      </c>
      <c r="AR76" s="3">
        <f>AQ77*Input!$F$4</f>
        <v>0</v>
      </c>
      <c r="AS76" s="3">
        <f>AR77*Input!$F$4</f>
        <v>1.2512263168945892</v>
      </c>
      <c r="AT76" s="3">
        <f>AS77*Input!$F$4</f>
        <v>0</v>
      </c>
      <c r="AU76" s="3">
        <f>AT77*Input!$F$4</f>
        <v>1.2512263168945892</v>
      </c>
      <c r="AV76" s="3">
        <f>AU77*Input!$F$4</f>
        <v>0</v>
      </c>
      <c r="AW76" s="3">
        <f>AV77*Input!$F$4</f>
        <v>1.2512263168945892</v>
      </c>
      <c r="AX76" s="3">
        <f>AW77*Input!$F$4</f>
        <v>0</v>
      </c>
      <c r="AY76" s="3">
        <f>AX77*Input!$F$4</f>
        <v>1.2512263168945892</v>
      </c>
      <c r="AZ76" s="3">
        <f>AY77*Input!$F$4</f>
        <v>0</v>
      </c>
      <c r="BA76" s="3">
        <f>AZ77*Input!$F$4</f>
        <v>1.251226316894589</v>
      </c>
      <c r="BB76" s="3">
        <f>BA77*Input!$F$4</f>
        <v>0</v>
      </c>
      <c r="BC76" s="3">
        <f>BB77*Input!$F$4</f>
        <v>1.251226316894589</v>
      </c>
      <c r="BD76" s="3">
        <f>BC77*Input!$F$4</f>
        <v>0</v>
      </c>
      <c r="BE76" s="3">
        <f>BD77*Input!$F$4</f>
        <v>1.251226316894589</v>
      </c>
      <c r="BF76" s="3">
        <f>BE77*Input!$F$4</f>
        <v>0</v>
      </c>
      <c r="BG76" s="3">
        <f>BF77*Input!$F$4</f>
        <v>1.251226316894589</v>
      </c>
      <c r="BH76" s="3">
        <f>BG77*Input!$F$4</f>
        <v>0</v>
      </c>
      <c r="BI76" s="3">
        <f>BH77*Input!$F$4</f>
        <v>1.251226316894589</v>
      </c>
      <c r="BJ76" s="3">
        <f>BI77*Input!$F$4</f>
        <v>0</v>
      </c>
      <c r="BK76" s="3">
        <f>BJ77*Input!$F$4</f>
        <v>1.251226316894589</v>
      </c>
    </row>
    <row r="77" spans="2:63" x14ac:dyDescent="0.3">
      <c r="B77" s="21">
        <v>74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>
        <f>O76*Input!$F$5</f>
        <v>1.0522377039896968</v>
      </c>
      <c r="Q77" s="3">
        <f>P78*Input!$F$4</f>
        <v>0</v>
      </c>
      <c r="R77" s="3">
        <f>Q78*Input!$F$4</f>
        <v>1.0522377039896968</v>
      </c>
      <c r="S77" s="3">
        <f>R78*Input!$F$4</f>
        <v>0</v>
      </c>
      <c r="T77" s="3">
        <f>S78*Input!$F$4</f>
        <v>1.0522377039896968</v>
      </c>
      <c r="U77" s="3">
        <f>T78*Input!$F$4</f>
        <v>0</v>
      </c>
      <c r="V77" s="3">
        <f>U78*Input!$F$4</f>
        <v>1.0522377039896968</v>
      </c>
      <c r="W77" s="3">
        <f>V78*Input!$F$4</f>
        <v>0</v>
      </c>
      <c r="X77" s="3">
        <f>W78*Input!$F$4</f>
        <v>1.0522377039896968</v>
      </c>
      <c r="Y77" s="3">
        <f>X78*Input!$F$4</f>
        <v>0</v>
      </c>
      <c r="Z77" s="3">
        <f>Y78*Input!$F$4</f>
        <v>1.0522377039896968</v>
      </c>
      <c r="AA77" s="18">
        <f>Z78*Input!$F$4</f>
        <v>0</v>
      </c>
      <c r="AB77" s="3">
        <f>AA78*Input!$F$4</f>
        <v>1.0522377039896966</v>
      </c>
      <c r="AC77" s="3">
        <f>AB78*Input!$F$4</f>
        <v>0</v>
      </c>
      <c r="AD77" s="3">
        <f>AC78*Input!$F$4</f>
        <v>1.0522377039896966</v>
      </c>
      <c r="AE77" s="3">
        <f>AD78*Input!$F$4</f>
        <v>0</v>
      </c>
      <c r="AF77" s="3">
        <f>AE78*Input!$F$4</f>
        <v>1.0522377039896966</v>
      </c>
      <c r="AG77" s="3">
        <f>AF78*Input!$F$4</f>
        <v>0</v>
      </c>
      <c r="AH77" s="3">
        <f>AG78*Input!$F$4</f>
        <v>1.0522377039896966</v>
      </c>
      <c r="AI77" s="3">
        <f>AH78*Input!$F$4</f>
        <v>0</v>
      </c>
      <c r="AJ77" s="3">
        <f>AI78*Input!$F$4</f>
        <v>1.0522377039896966</v>
      </c>
      <c r="AK77" s="3">
        <f>AJ78*Input!$F$4</f>
        <v>0</v>
      </c>
      <c r="AL77" s="3">
        <f>AK78*Input!$F$4</f>
        <v>1.0522377039896966</v>
      </c>
      <c r="AM77" s="3">
        <f>AL78*Input!$F$4</f>
        <v>0</v>
      </c>
      <c r="AN77" s="3">
        <f>AM78*Input!$F$4</f>
        <v>1.0522377039896966</v>
      </c>
      <c r="AO77" s="3">
        <f>AN78*Input!$F$4</f>
        <v>0</v>
      </c>
      <c r="AP77" s="3">
        <f>AO78*Input!$F$4</f>
        <v>1.0522377039896966</v>
      </c>
      <c r="AQ77" s="3">
        <f>AP78*Input!$F$4</f>
        <v>0</v>
      </c>
      <c r="AR77" s="3">
        <f>AQ78*Input!$F$4</f>
        <v>1.0522377039896966</v>
      </c>
      <c r="AS77" s="3">
        <f>AR78*Input!$F$4</f>
        <v>0</v>
      </c>
      <c r="AT77" s="3">
        <f>AS78*Input!$F$4</f>
        <v>1.0522377039896966</v>
      </c>
      <c r="AU77" s="3">
        <f>AT78*Input!$F$4</f>
        <v>0</v>
      </c>
      <c r="AV77" s="3">
        <f>AU78*Input!$F$4</f>
        <v>1.0522377039896966</v>
      </c>
      <c r="AW77" s="3">
        <f>AV78*Input!$F$4</f>
        <v>0</v>
      </c>
      <c r="AX77" s="3">
        <f>AW78*Input!$F$4</f>
        <v>1.0522377039896966</v>
      </c>
      <c r="AY77" s="3">
        <f>AX78*Input!$F$4</f>
        <v>0</v>
      </c>
      <c r="AZ77" s="3">
        <f>AY78*Input!$F$4</f>
        <v>1.0522377039896964</v>
      </c>
      <c r="BA77" s="3">
        <f>AZ78*Input!$F$4</f>
        <v>0</v>
      </c>
      <c r="BB77" s="3">
        <f>BA78*Input!$F$4</f>
        <v>1.0522377039896964</v>
      </c>
      <c r="BC77" s="3">
        <f>BB78*Input!$F$4</f>
        <v>0</v>
      </c>
      <c r="BD77" s="3">
        <f>BC78*Input!$F$4</f>
        <v>1.0522377039896964</v>
      </c>
      <c r="BE77" s="3">
        <f>BD78*Input!$F$4</f>
        <v>0</v>
      </c>
      <c r="BF77" s="3">
        <f>BE78*Input!$F$4</f>
        <v>1.0522377039896964</v>
      </c>
      <c r="BG77" s="3">
        <f>BF78*Input!$F$4</f>
        <v>0</v>
      </c>
      <c r="BH77" s="3">
        <f>BG78*Input!$F$4</f>
        <v>1.0522377039896964</v>
      </c>
      <c r="BI77" s="3">
        <f>BH78*Input!$F$4</f>
        <v>0</v>
      </c>
      <c r="BJ77" s="3">
        <f>BI78*Input!$F$4</f>
        <v>1.0522377039896964</v>
      </c>
      <c r="BK77" s="3">
        <f>BJ78*Input!$F$4</f>
        <v>0</v>
      </c>
    </row>
    <row r="78" spans="2:63" x14ac:dyDescent="0.3">
      <c r="B78" s="21">
        <v>75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>
        <f>P77*Input!$F$5</f>
        <v>0.88489521899241363</v>
      </c>
      <c r="R78" s="3">
        <f>Q79*Input!$F$4</f>
        <v>0</v>
      </c>
      <c r="S78" s="3">
        <f>R79*Input!$F$4</f>
        <v>0.88489521899241363</v>
      </c>
      <c r="T78" s="3">
        <f>S79*Input!$F$4</f>
        <v>0</v>
      </c>
      <c r="U78" s="3">
        <f>T79*Input!$F$4</f>
        <v>0.88489521899241363</v>
      </c>
      <c r="V78" s="3">
        <f>U79*Input!$F$4</f>
        <v>0</v>
      </c>
      <c r="W78" s="3">
        <f>V79*Input!$F$4</f>
        <v>0.88489521899241363</v>
      </c>
      <c r="X78" s="3">
        <f>W79*Input!$F$4</f>
        <v>0</v>
      </c>
      <c r="Y78" s="3">
        <f>X79*Input!$F$4</f>
        <v>0.88489521899241363</v>
      </c>
      <c r="Z78" s="3">
        <f>Y79*Input!$F$4</f>
        <v>0</v>
      </c>
      <c r="AA78" s="18">
        <f>Z79*Input!$F$4</f>
        <v>0.88489521899241352</v>
      </c>
      <c r="AB78" s="3">
        <f>AA79*Input!$F$4</f>
        <v>0</v>
      </c>
      <c r="AC78" s="3">
        <f>AB79*Input!$F$4</f>
        <v>0.88489521899241352</v>
      </c>
      <c r="AD78" s="3">
        <f>AC79*Input!$F$4</f>
        <v>0</v>
      </c>
      <c r="AE78" s="3">
        <f>AD79*Input!$F$4</f>
        <v>0.88489521899241352</v>
      </c>
      <c r="AF78" s="3">
        <f>AE79*Input!$F$4</f>
        <v>0</v>
      </c>
      <c r="AG78" s="3">
        <f>AF79*Input!$F$4</f>
        <v>0.88489521899241352</v>
      </c>
      <c r="AH78" s="3">
        <f>AG79*Input!$F$4</f>
        <v>0</v>
      </c>
      <c r="AI78" s="3">
        <f>AH79*Input!$F$4</f>
        <v>0.88489521899241341</v>
      </c>
      <c r="AJ78" s="3">
        <f>AI79*Input!$F$4</f>
        <v>0</v>
      </c>
      <c r="AK78" s="3">
        <f>AJ79*Input!$F$4</f>
        <v>0.88489521899241341</v>
      </c>
      <c r="AL78" s="3">
        <f>AK79*Input!$F$4</f>
        <v>0</v>
      </c>
      <c r="AM78" s="3">
        <f>AL79*Input!$F$4</f>
        <v>0.88489521899241341</v>
      </c>
      <c r="AN78" s="3">
        <f>AM79*Input!$F$4</f>
        <v>0</v>
      </c>
      <c r="AO78" s="3">
        <f>AN79*Input!$F$4</f>
        <v>0.88489521899241341</v>
      </c>
      <c r="AP78" s="3">
        <f>AO79*Input!$F$4</f>
        <v>0</v>
      </c>
      <c r="AQ78" s="3">
        <f>AP79*Input!$F$4</f>
        <v>0.88489521899241341</v>
      </c>
      <c r="AR78" s="3">
        <f>AQ79*Input!$F$4</f>
        <v>0</v>
      </c>
      <c r="AS78" s="3">
        <f>AR79*Input!$F$4</f>
        <v>0.88489521899241341</v>
      </c>
      <c r="AT78" s="3">
        <f>AS79*Input!$F$4</f>
        <v>0</v>
      </c>
      <c r="AU78" s="3">
        <f>AT79*Input!$F$4</f>
        <v>0.88489521899241341</v>
      </c>
      <c r="AV78" s="3">
        <f>AU79*Input!$F$4</f>
        <v>0</v>
      </c>
      <c r="AW78" s="3">
        <f>AV79*Input!$F$4</f>
        <v>0.88489521899241341</v>
      </c>
      <c r="AX78" s="3">
        <f>AW79*Input!$F$4</f>
        <v>0</v>
      </c>
      <c r="AY78" s="3">
        <f>AX79*Input!$F$4</f>
        <v>0.88489521899241319</v>
      </c>
      <c r="AZ78" s="3">
        <f>AY79*Input!$F$4</f>
        <v>0</v>
      </c>
      <c r="BA78" s="3">
        <f>AZ79*Input!$F$4</f>
        <v>0.88489521899241319</v>
      </c>
      <c r="BB78" s="3">
        <f>BA79*Input!$F$4</f>
        <v>0</v>
      </c>
      <c r="BC78" s="3">
        <f>BB79*Input!$F$4</f>
        <v>0.88489521899241319</v>
      </c>
      <c r="BD78" s="3">
        <f>BC79*Input!$F$4</f>
        <v>0</v>
      </c>
      <c r="BE78" s="3">
        <f>BD79*Input!$F$4</f>
        <v>0.88489521899241319</v>
      </c>
      <c r="BF78" s="3">
        <f>BE79*Input!$F$4</f>
        <v>0</v>
      </c>
      <c r="BG78" s="3">
        <f>BF79*Input!$F$4</f>
        <v>0.88489521899241319</v>
      </c>
      <c r="BH78" s="3">
        <f>BG79*Input!$F$4</f>
        <v>0</v>
      </c>
      <c r="BI78" s="3">
        <f>BH79*Input!$F$4</f>
        <v>0.88489521899241319</v>
      </c>
      <c r="BJ78" s="3">
        <f>BI79*Input!$F$4</f>
        <v>0</v>
      </c>
      <c r="BK78" s="3">
        <f>BJ79*Input!$F$4</f>
        <v>0.88489521899241319</v>
      </c>
    </row>
    <row r="79" spans="2:63" x14ac:dyDescent="0.3">
      <c r="B79" s="21">
        <v>76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>
        <f>Q78*Input!$F$5</f>
        <v>0.74416602410903432</v>
      </c>
      <c r="S79" s="3">
        <f>R80*Input!$F$4</f>
        <v>0</v>
      </c>
      <c r="T79" s="3">
        <f>S80*Input!$F$4</f>
        <v>0.74416602410903432</v>
      </c>
      <c r="U79" s="3">
        <f>T80*Input!$F$4</f>
        <v>0</v>
      </c>
      <c r="V79" s="3">
        <f>U80*Input!$F$4</f>
        <v>0.74416602410903432</v>
      </c>
      <c r="W79" s="3">
        <f>V80*Input!$F$4</f>
        <v>0</v>
      </c>
      <c r="X79" s="3">
        <f>W80*Input!$F$4</f>
        <v>0.74416602410903432</v>
      </c>
      <c r="Y79" s="3">
        <f>X80*Input!$F$4</f>
        <v>0</v>
      </c>
      <c r="Z79" s="3">
        <f>Y80*Input!$F$4</f>
        <v>0.74416602410903421</v>
      </c>
      <c r="AA79" s="18">
        <f>Z80*Input!$F$4</f>
        <v>0</v>
      </c>
      <c r="AB79" s="3">
        <f>AA80*Input!$F$4</f>
        <v>0.74416602410903421</v>
      </c>
      <c r="AC79" s="3">
        <f>AB80*Input!$F$4</f>
        <v>0</v>
      </c>
      <c r="AD79" s="3">
        <f>AC80*Input!$F$4</f>
        <v>0.74416602410903421</v>
      </c>
      <c r="AE79" s="3">
        <f>AD80*Input!$F$4</f>
        <v>0</v>
      </c>
      <c r="AF79" s="3">
        <f>AE80*Input!$F$4</f>
        <v>0.74416602410903421</v>
      </c>
      <c r="AG79" s="3">
        <f>AF80*Input!$F$4</f>
        <v>0</v>
      </c>
      <c r="AH79" s="3">
        <f>AG80*Input!$F$4</f>
        <v>0.7441660241090341</v>
      </c>
      <c r="AI79" s="3">
        <f>AH80*Input!$F$4</f>
        <v>0</v>
      </c>
      <c r="AJ79" s="3">
        <f>AI80*Input!$F$4</f>
        <v>0.7441660241090341</v>
      </c>
      <c r="AK79" s="3">
        <f>AJ80*Input!$F$4</f>
        <v>0</v>
      </c>
      <c r="AL79" s="3">
        <f>AK80*Input!$F$4</f>
        <v>0.7441660241090341</v>
      </c>
      <c r="AM79" s="3">
        <f>AL80*Input!$F$4</f>
        <v>0</v>
      </c>
      <c r="AN79" s="3">
        <f>AM80*Input!$F$4</f>
        <v>0.7441660241090341</v>
      </c>
      <c r="AO79" s="3">
        <f>AN80*Input!$F$4</f>
        <v>0</v>
      </c>
      <c r="AP79" s="3">
        <f>AO80*Input!$F$4</f>
        <v>0.7441660241090341</v>
      </c>
      <c r="AQ79" s="3">
        <f>AP80*Input!$F$4</f>
        <v>0</v>
      </c>
      <c r="AR79" s="3">
        <f>AQ80*Input!$F$4</f>
        <v>0.7441660241090341</v>
      </c>
      <c r="AS79" s="3">
        <f>AR80*Input!$F$4</f>
        <v>0</v>
      </c>
      <c r="AT79" s="3">
        <f>AS80*Input!$F$4</f>
        <v>0.7441660241090341</v>
      </c>
      <c r="AU79" s="3">
        <f>AT80*Input!$F$4</f>
        <v>0</v>
      </c>
      <c r="AV79" s="3">
        <f>AU80*Input!$F$4</f>
        <v>0.7441660241090341</v>
      </c>
      <c r="AW79" s="3">
        <f>AV80*Input!$F$4</f>
        <v>0</v>
      </c>
      <c r="AX79" s="3">
        <f>AW80*Input!$F$4</f>
        <v>0.74416602410903399</v>
      </c>
      <c r="AY79" s="3">
        <f>AX80*Input!$F$4</f>
        <v>0</v>
      </c>
      <c r="AZ79" s="3">
        <f>AY80*Input!$F$4</f>
        <v>0.74416602410903399</v>
      </c>
      <c r="BA79" s="3">
        <f>AZ80*Input!$F$4</f>
        <v>0</v>
      </c>
      <c r="BB79" s="3">
        <f>BA80*Input!$F$4</f>
        <v>0.74416602410903399</v>
      </c>
      <c r="BC79" s="3">
        <f>BB80*Input!$F$4</f>
        <v>0</v>
      </c>
      <c r="BD79" s="3">
        <f>BC80*Input!$F$4</f>
        <v>0.74416602410903399</v>
      </c>
      <c r="BE79" s="3">
        <f>BD80*Input!$F$4</f>
        <v>0</v>
      </c>
      <c r="BF79" s="3">
        <f>BE80*Input!$F$4</f>
        <v>0.74416602410903399</v>
      </c>
      <c r="BG79" s="3">
        <f>BF80*Input!$F$4</f>
        <v>0</v>
      </c>
      <c r="BH79" s="3">
        <f>BG80*Input!$F$4</f>
        <v>0.74416602410903399</v>
      </c>
      <c r="BI79" s="3">
        <f>BH80*Input!$F$4</f>
        <v>0</v>
      </c>
      <c r="BJ79" s="3">
        <f>BI80*Input!$F$4</f>
        <v>0.74416602410903399</v>
      </c>
      <c r="BK79" s="3">
        <f>BJ80*Input!$F$4</f>
        <v>0</v>
      </c>
    </row>
    <row r="80" spans="2:63" x14ac:dyDescent="0.3">
      <c r="B80" s="21">
        <v>77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>
        <f>R79*Input!$F$5</f>
        <v>0.62581767824309553</v>
      </c>
      <c r="T80" s="3">
        <f>S81*Input!$F$4</f>
        <v>0</v>
      </c>
      <c r="U80" s="3">
        <f>T81*Input!$F$4</f>
        <v>0.62581767824309553</v>
      </c>
      <c r="V80" s="3">
        <f>U81*Input!$F$4</f>
        <v>0</v>
      </c>
      <c r="W80" s="3">
        <f>V81*Input!$F$4</f>
        <v>0.62581767824309553</v>
      </c>
      <c r="X80" s="3">
        <f>W81*Input!$F$4</f>
        <v>0</v>
      </c>
      <c r="Y80" s="3">
        <f>X81*Input!$F$4</f>
        <v>0.62581767824309542</v>
      </c>
      <c r="Z80" s="3">
        <f>Y81*Input!$F$4</f>
        <v>0</v>
      </c>
      <c r="AA80" s="18">
        <f>Z81*Input!$F$4</f>
        <v>0.62581767824309542</v>
      </c>
      <c r="AB80" s="3">
        <f>AA81*Input!$F$4</f>
        <v>0</v>
      </c>
      <c r="AC80" s="3">
        <f>AB81*Input!$F$4</f>
        <v>0.62581767824309542</v>
      </c>
      <c r="AD80" s="3">
        <f>AC81*Input!$F$4</f>
        <v>0</v>
      </c>
      <c r="AE80" s="3">
        <f>AD81*Input!$F$4</f>
        <v>0.62581767824309542</v>
      </c>
      <c r="AF80" s="3">
        <f>AE81*Input!$F$4</f>
        <v>0</v>
      </c>
      <c r="AG80" s="3">
        <f>AF81*Input!$F$4</f>
        <v>0.62581767824309531</v>
      </c>
      <c r="AH80" s="3">
        <f>AG81*Input!$F$4</f>
        <v>0</v>
      </c>
      <c r="AI80" s="3">
        <f>AH81*Input!$F$4</f>
        <v>0.62581767824309531</v>
      </c>
      <c r="AJ80" s="3">
        <f>AI81*Input!$F$4</f>
        <v>0</v>
      </c>
      <c r="AK80" s="3">
        <f>AJ81*Input!$F$4</f>
        <v>0.62581767824309531</v>
      </c>
      <c r="AL80" s="3">
        <f>AK81*Input!$F$4</f>
        <v>0</v>
      </c>
      <c r="AM80" s="3">
        <f>AL81*Input!$F$4</f>
        <v>0.62581767824309531</v>
      </c>
      <c r="AN80" s="3">
        <f>AM81*Input!$F$4</f>
        <v>0</v>
      </c>
      <c r="AO80" s="3">
        <f>AN81*Input!$F$4</f>
        <v>0.62581767824309531</v>
      </c>
      <c r="AP80" s="3">
        <f>AO81*Input!$F$4</f>
        <v>0</v>
      </c>
      <c r="AQ80" s="3">
        <f>AP81*Input!$F$4</f>
        <v>0.62581767824309531</v>
      </c>
      <c r="AR80" s="3">
        <f>AQ81*Input!$F$4</f>
        <v>0</v>
      </c>
      <c r="AS80" s="3">
        <f>AR81*Input!$F$4</f>
        <v>0.62581767824309531</v>
      </c>
      <c r="AT80" s="3">
        <f>AS81*Input!$F$4</f>
        <v>0</v>
      </c>
      <c r="AU80" s="3">
        <f>AT81*Input!$F$4</f>
        <v>0.62581767824309531</v>
      </c>
      <c r="AV80" s="3">
        <f>AU81*Input!$F$4</f>
        <v>0</v>
      </c>
      <c r="AW80" s="3">
        <f>AV81*Input!$F$4</f>
        <v>0.6258176782430952</v>
      </c>
      <c r="AX80" s="3">
        <f>AW81*Input!$F$4</f>
        <v>0</v>
      </c>
      <c r="AY80" s="3">
        <f>AX81*Input!$F$4</f>
        <v>0.6258176782430952</v>
      </c>
      <c r="AZ80" s="3">
        <f>AY81*Input!$F$4</f>
        <v>0</v>
      </c>
      <c r="BA80" s="3">
        <f>AZ81*Input!$F$4</f>
        <v>0.6258176782430952</v>
      </c>
      <c r="BB80" s="3">
        <f>BA81*Input!$F$4</f>
        <v>0</v>
      </c>
      <c r="BC80" s="3">
        <f>BB81*Input!$F$4</f>
        <v>0.6258176782430952</v>
      </c>
      <c r="BD80" s="3">
        <f>BC81*Input!$F$4</f>
        <v>0</v>
      </c>
      <c r="BE80" s="3">
        <f>BD81*Input!$F$4</f>
        <v>0.6258176782430952</v>
      </c>
      <c r="BF80" s="3">
        <f>BE81*Input!$F$4</f>
        <v>0</v>
      </c>
      <c r="BG80" s="3">
        <f>BF81*Input!$F$4</f>
        <v>0.6258176782430952</v>
      </c>
      <c r="BH80" s="3">
        <f>BG81*Input!$F$4</f>
        <v>0</v>
      </c>
      <c r="BI80" s="3">
        <f>BH81*Input!$F$4</f>
        <v>0.6258176782430952</v>
      </c>
      <c r="BJ80" s="3">
        <f>BI81*Input!$F$4</f>
        <v>0</v>
      </c>
      <c r="BK80" s="3">
        <f>BJ81*Input!$F$4</f>
        <v>0.6258176782430952</v>
      </c>
    </row>
    <row r="81" spans="2:63" x14ac:dyDescent="0.3">
      <c r="B81" s="21">
        <v>78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>
        <f>S80*Input!$F$5</f>
        <v>0.52629084601179654</v>
      </c>
      <c r="U81" s="3">
        <f>T82*Input!$F$4</f>
        <v>0</v>
      </c>
      <c r="V81" s="3">
        <f>U82*Input!$F$4</f>
        <v>0.52629084601179654</v>
      </c>
      <c r="W81" s="3">
        <f>V82*Input!$F$4</f>
        <v>0</v>
      </c>
      <c r="X81" s="3">
        <f>W82*Input!$F$4</f>
        <v>0.52629084601179643</v>
      </c>
      <c r="Y81" s="3">
        <f>X82*Input!$F$4</f>
        <v>0</v>
      </c>
      <c r="Z81" s="3">
        <f>Y82*Input!$F$4</f>
        <v>0.52629084601179643</v>
      </c>
      <c r="AA81" s="18">
        <f>Z82*Input!$F$4</f>
        <v>0</v>
      </c>
      <c r="AB81" s="3">
        <f>AA82*Input!$F$4</f>
        <v>0.52629084601179643</v>
      </c>
      <c r="AC81" s="3">
        <f>AB82*Input!$F$4</f>
        <v>0</v>
      </c>
      <c r="AD81" s="3">
        <f>AC82*Input!$F$4</f>
        <v>0.52629084601179643</v>
      </c>
      <c r="AE81" s="3">
        <f>AD82*Input!$F$4</f>
        <v>0</v>
      </c>
      <c r="AF81" s="3">
        <f>AE82*Input!$F$4</f>
        <v>0.52629084601179632</v>
      </c>
      <c r="AG81" s="3">
        <f>AF82*Input!$F$4</f>
        <v>0</v>
      </c>
      <c r="AH81" s="3">
        <f>AG82*Input!$F$4</f>
        <v>0.52629084601179632</v>
      </c>
      <c r="AI81" s="3">
        <f>AH82*Input!$F$4</f>
        <v>0</v>
      </c>
      <c r="AJ81" s="3">
        <f>AI82*Input!$F$4</f>
        <v>0.52629084601179632</v>
      </c>
      <c r="AK81" s="3">
        <f>AJ82*Input!$F$4</f>
        <v>0</v>
      </c>
      <c r="AL81" s="3">
        <f>AK82*Input!$F$4</f>
        <v>0.52629084601179632</v>
      </c>
      <c r="AM81" s="3">
        <f>AL82*Input!$F$4</f>
        <v>0</v>
      </c>
      <c r="AN81" s="3">
        <f>AM82*Input!$F$4</f>
        <v>0.52629084601179632</v>
      </c>
      <c r="AO81" s="3">
        <f>AN82*Input!$F$4</f>
        <v>0</v>
      </c>
      <c r="AP81" s="3">
        <f>AO82*Input!$F$4</f>
        <v>0.52629084601179632</v>
      </c>
      <c r="AQ81" s="3">
        <f>AP82*Input!$F$4</f>
        <v>0</v>
      </c>
      <c r="AR81" s="3">
        <f>AQ82*Input!$F$4</f>
        <v>0.52629084601179632</v>
      </c>
      <c r="AS81" s="3">
        <f>AR82*Input!$F$4</f>
        <v>0</v>
      </c>
      <c r="AT81" s="3">
        <f>AS82*Input!$F$4</f>
        <v>0.52629084601179632</v>
      </c>
      <c r="AU81" s="3">
        <f>AT82*Input!$F$4</f>
        <v>0</v>
      </c>
      <c r="AV81" s="3">
        <f>AU82*Input!$F$4</f>
        <v>0.52629084601179621</v>
      </c>
      <c r="AW81" s="3">
        <f>AV82*Input!$F$4</f>
        <v>0</v>
      </c>
      <c r="AX81" s="3">
        <f>AW82*Input!$F$4</f>
        <v>0.52629084601179621</v>
      </c>
      <c r="AY81" s="3">
        <f>AX82*Input!$F$4</f>
        <v>0</v>
      </c>
      <c r="AZ81" s="3">
        <f>AY82*Input!$F$4</f>
        <v>0.52629084601179621</v>
      </c>
      <c r="BA81" s="3">
        <f>AZ82*Input!$F$4</f>
        <v>0</v>
      </c>
      <c r="BB81" s="3">
        <f>BA82*Input!$F$4</f>
        <v>0.52629084601179621</v>
      </c>
      <c r="BC81" s="3">
        <f>BB82*Input!$F$4</f>
        <v>0</v>
      </c>
      <c r="BD81" s="3">
        <f>BC82*Input!$F$4</f>
        <v>0.52629084601179621</v>
      </c>
      <c r="BE81" s="3">
        <f>BD82*Input!$F$4</f>
        <v>0</v>
      </c>
      <c r="BF81" s="3">
        <f>BE82*Input!$F$4</f>
        <v>0.52629084601179621</v>
      </c>
      <c r="BG81" s="3">
        <f>BF82*Input!$F$4</f>
        <v>0</v>
      </c>
      <c r="BH81" s="3">
        <f>BG82*Input!$F$4</f>
        <v>0.52629084601179621</v>
      </c>
      <c r="BI81" s="3">
        <f>BH82*Input!$F$4</f>
        <v>0</v>
      </c>
      <c r="BJ81" s="3">
        <f>BI82*Input!$F$4</f>
        <v>0.52629084601179621</v>
      </c>
      <c r="BK81" s="3">
        <f>BJ82*Input!$F$4</f>
        <v>0</v>
      </c>
    </row>
    <row r="82" spans="2:63" x14ac:dyDescent="0.3">
      <c r="B82" s="21">
        <v>79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>
        <f>T81*Input!$F$5</f>
        <v>0.44259225046726836</v>
      </c>
      <c r="V82" s="3"/>
      <c r="W82" s="3">
        <f>V83*Input!$F$4</f>
        <v>0.4425922504672683</v>
      </c>
      <c r="X82" s="3">
        <f>W83*Input!$F$4</f>
        <v>0</v>
      </c>
      <c r="Y82" s="3">
        <f>X83*Input!$F$4</f>
        <v>0.4425922504672683</v>
      </c>
      <c r="Z82" s="3">
        <f>Y83*Input!$F$4</f>
        <v>0</v>
      </c>
      <c r="AA82" s="18">
        <f>Z83*Input!$F$4</f>
        <v>0.4425922504672683</v>
      </c>
      <c r="AB82" s="3">
        <f>AA83*Input!$F$4</f>
        <v>0</v>
      </c>
      <c r="AC82" s="3">
        <f>AB83*Input!$F$4</f>
        <v>0.4425922504672683</v>
      </c>
      <c r="AD82" s="3">
        <f>AC83*Input!$F$4</f>
        <v>0</v>
      </c>
      <c r="AE82" s="3">
        <f>AD83*Input!$F$4</f>
        <v>0.44259225046726824</v>
      </c>
      <c r="AF82" s="3">
        <f>AE83*Input!$F$4</f>
        <v>0</v>
      </c>
      <c r="AG82" s="3">
        <f>AF83*Input!$F$4</f>
        <v>0.44259225046726824</v>
      </c>
      <c r="AH82" s="3">
        <f>AG83*Input!$F$4</f>
        <v>0</v>
      </c>
      <c r="AI82" s="3">
        <f>AH83*Input!$F$4</f>
        <v>0.44259225046726819</v>
      </c>
      <c r="AJ82" s="3">
        <f>AI83*Input!$F$4</f>
        <v>0</v>
      </c>
      <c r="AK82" s="3">
        <f>AJ83*Input!$F$4</f>
        <v>0.44259225046726819</v>
      </c>
      <c r="AL82" s="3">
        <f>AK83*Input!$F$4</f>
        <v>0</v>
      </c>
      <c r="AM82" s="3">
        <f>AL83*Input!$F$4</f>
        <v>0.44259225046726819</v>
      </c>
      <c r="AN82" s="3">
        <f>AM83*Input!$F$4</f>
        <v>0</v>
      </c>
      <c r="AO82" s="3">
        <f>AN83*Input!$F$4</f>
        <v>0.44259225046726819</v>
      </c>
      <c r="AP82" s="3">
        <f>AO83*Input!$F$4</f>
        <v>0</v>
      </c>
      <c r="AQ82" s="3">
        <f>AP83*Input!$F$4</f>
        <v>0.44259225046726819</v>
      </c>
      <c r="AR82" s="3">
        <f>AQ83*Input!$F$4</f>
        <v>0</v>
      </c>
      <c r="AS82" s="3">
        <f>AR83*Input!$F$4</f>
        <v>0.44259225046726819</v>
      </c>
      <c r="AT82" s="3">
        <f>AS83*Input!$F$4</f>
        <v>0</v>
      </c>
      <c r="AU82" s="3">
        <f>AT83*Input!$F$4</f>
        <v>0.44259225046726808</v>
      </c>
      <c r="AV82" s="3">
        <f>AU83*Input!$F$4</f>
        <v>0</v>
      </c>
      <c r="AW82" s="3">
        <f>AV83*Input!$F$4</f>
        <v>0.44259225046726808</v>
      </c>
      <c r="AX82" s="3">
        <f>AW83*Input!$F$4</f>
        <v>0</v>
      </c>
      <c r="AY82" s="3">
        <f>AX83*Input!$F$4</f>
        <v>0.44259225046726808</v>
      </c>
      <c r="AZ82" s="3">
        <f>AY83*Input!$F$4</f>
        <v>0</v>
      </c>
      <c r="BA82" s="3">
        <f>AZ83*Input!$F$4</f>
        <v>0.44259225046726808</v>
      </c>
      <c r="BB82" s="3">
        <f>BA83*Input!$F$4</f>
        <v>0</v>
      </c>
      <c r="BC82" s="3">
        <f>BB83*Input!$F$4</f>
        <v>0.44259225046726808</v>
      </c>
      <c r="BD82" s="3">
        <f>BC83*Input!$F$4</f>
        <v>0</v>
      </c>
      <c r="BE82" s="3">
        <f>BD83*Input!$F$4</f>
        <v>0.44259225046726808</v>
      </c>
      <c r="BF82" s="3">
        <f>BE83*Input!$F$4</f>
        <v>0</v>
      </c>
      <c r="BG82" s="3">
        <f>BF83*Input!$F$4</f>
        <v>0.44259225046726808</v>
      </c>
      <c r="BH82" s="3">
        <f>BG83*Input!$F$4</f>
        <v>0</v>
      </c>
      <c r="BI82" s="3">
        <f>BH83*Input!$F$4</f>
        <v>0.44259225046726808</v>
      </c>
      <c r="BJ82" s="3">
        <f>BI83*Input!$F$4</f>
        <v>0</v>
      </c>
      <c r="BK82" s="3">
        <f>BJ83*Input!$F$4</f>
        <v>0.44259225046726808</v>
      </c>
    </row>
    <row r="83" spans="2:63" x14ac:dyDescent="0.3">
      <c r="B83" s="21">
        <v>80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>
        <f>U82*Input!$F$5</f>
        <v>0.37220465006775072</v>
      </c>
      <c r="W83" s="3">
        <f>V84*Input!$F$4</f>
        <v>0</v>
      </c>
      <c r="X83" s="3">
        <f>W84*Input!$F$4</f>
        <v>0.37220465006775072</v>
      </c>
      <c r="Y83" s="3">
        <f>X84*Input!$F$4</f>
        <v>0</v>
      </c>
      <c r="Z83" s="3">
        <f>Y84*Input!$F$4</f>
        <v>0.37220465006775072</v>
      </c>
      <c r="AA83" s="18">
        <f>Z84*Input!$F$4</f>
        <v>0</v>
      </c>
      <c r="AB83" s="3">
        <f>AA84*Input!$F$4</f>
        <v>0.37220465006775072</v>
      </c>
      <c r="AC83" s="3">
        <f>AB84*Input!$F$4</f>
        <v>0</v>
      </c>
      <c r="AD83" s="3">
        <f>AC84*Input!$F$4</f>
        <v>0.37220465006775066</v>
      </c>
      <c r="AE83" s="3">
        <f>AD84*Input!$F$4</f>
        <v>0</v>
      </c>
      <c r="AF83" s="3">
        <f>AE84*Input!$F$4</f>
        <v>0.37220465006775066</v>
      </c>
      <c r="AG83" s="3">
        <f>AF84*Input!$F$4</f>
        <v>0</v>
      </c>
      <c r="AH83" s="3">
        <f>AG84*Input!$F$4</f>
        <v>0.37220465006775061</v>
      </c>
      <c r="AI83" s="3">
        <f>AH84*Input!$F$4</f>
        <v>0</v>
      </c>
      <c r="AJ83" s="3">
        <f>AI84*Input!$F$4</f>
        <v>0.37220465006775061</v>
      </c>
      <c r="AK83" s="3">
        <f>AJ84*Input!$F$4</f>
        <v>0</v>
      </c>
      <c r="AL83" s="3">
        <f>AK84*Input!$F$4</f>
        <v>0.37220465006775061</v>
      </c>
      <c r="AM83" s="3">
        <f>AL84*Input!$F$4</f>
        <v>0</v>
      </c>
      <c r="AN83" s="3">
        <f>AM84*Input!$F$4</f>
        <v>0.37220465006775061</v>
      </c>
      <c r="AO83" s="3">
        <f>AN84*Input!$F$4</f>
        <v>0</v>
      </c>
      <c r="AP83" s="3">
        <f>AO84*Input!$F$4</f>
        <v>0.37220465006775061</v>
      </c>
      <c r="AQ83" s="3">
        <f>AP84*Input!$F$4</f>
        <v>0</v>
      </c>
      <c r="AR83" s="3">
        <f>AQ84*Input!$F$4</f>
        <v>0.37220465006775061</v>
      </c>
      <c r="AS83" s="3">
        <f>AR84*Input!$F$4</f>
        <v>0</v>
      </c>
      <c r="AT83" s="3">
        <f>AS84*Input!$F$4</f>
        <v>0.3722046500677505</v>
      </c>
      <c r="AU83" s="3">
        <f>AT84*Input!$F$4</f>
        <v>0</v>
      </c>
      <c r="AV83" s="3">
        <f>AU84*Input!$F$4</f>
        <v>0.3722046500677505</v>
      </c>
      <c r="AW83" s="3">
        <f>AV84*Input!$F$4</f>
        <v>0</v>
      </c>
      <c r="AX83" s="3">
        <f>AW84*Input!$F$4</f>
        <v>0.3722046500677505</v>
      </c>
      <c r="AY83" s="3">
        <f>AX84*Input!$F$4</f>
        <v>0</v>
      </c>
      <c r="AZ83" s="3">
        <f>AY84*Input!$F$4</f>
        <v>0.3722046500677505</v>
      </c>
      <c r="BA83" s="3">
        <f>AZ84*Input!$F$4</f>
        <v>0</v>
      </c>
      <c r="BB83" s="3">
        <f>BA84*Input!$F$4</f>
        <v>0.3722046500677505</v>
      </c>
      <c r="BC83" s="3">
        <f>BB84*Input!$F$4</f>
        <v>0</v>
      </c>
      <c r="BD83" s="3">
        <f>BC84*Input!$F$4</f>
        <v>0.3722046500677505</v>
      </c>
      <c r="BE83" s="3">
        <f>BD84*Input!$F$4</f>
        <v>0</v>
      </c>
      <c r="BF83" s="3">
        <f>BE84*Input!$F$4</f>
        <v>0.3722046500677505</v>
      </c>
      <c r="BG83" s="3">
        <f>BF84*Input!$F$4</f>
        <v>0</v>
      </c>
      <c r="BH83" s="3">
        <f>BG84*Input!$F$4</f>
        <v>0.3722046500677505</v>
      </c>
      <c r="BI83" s="3">
        <f>BH84*Input!$F$4</f>
        <v>0</v>
      </c>
      <c r="BJ83" s="3">
        <f>BI84*Input!$F$4</f>
        <v>0.3722046500677505</v>
      </c>
      <c r="BK83" s="3">
        <f>BJ84*Input!$F$4</f>
        <v>0</v>
      </c>
    </row>
    <row r="84" spans="2:63" x14ac:dyDescent="0.3">
      <c r="B84" s="21">
        <v>81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>
        <f>V83*Input!$F$5</f>
        <v>0.3130111324493291</v>
      </c>
      <c r="X84" s="3">
        <f>W85*Input!$F$4</f>
        <v>0</v>
      </c>
      <c r="Y84" s="3">
        <f>X85*Input!$F$4</f>
        <v>0.3130111324493291</v>
      </c>
      <c r="Z84" s="3">
        <f>Y85*Input!$F$4</f>
        <v>0</v>
      </c>
      <c r="AA84" s="18">
        <f>Z85*Input!$F$4</f>
        <v>0.3130111324493291</v>
      </c>
      <c r="AB84" s="3">
        <f>AA85*Input!$F$4</f>
        <v>0</v>
      </c>
      <c r="AC84" s="3">
        <f>AB85*Input!$F$4</f>
        <v>0.31301113244932904</v>
      </c>
      <c r="AD84" s="3">
        <f>AC85*Input!$F$4</f>
        <v>0</v>
      </c>
      <c r="AE84" s="3">
        <f>AD85*Input!$F$4</f>
        <v>0.31301113244932904</v>
      </c>
      <c r="AF84" s="3">
        <f>AE85*Input!$F$4</f>
        <v>0</v>
      </c>
      <c r="AG84" s="3">
        <f>AF85*Input!$F$4</f>
        <v>0.31301113244932899</v>
      </c>
      <c r="AH84" s="3">
        <f>AG85*Input!$F$4</f>
        <v>0</v>
      </c>
      <c r="AI84" s="3">
        <f>AH85*Input!$F$4</f>
        <v>0.31301113244932899</v>
      </c>
      <c r="AJ84" s="3">
        <f>AI85*Input!$F$4</f>
        <v>0</v>
      </c>
      <c r="AK84" s="3">
        <f>AJ85*Input!$F$4</f>
        <v>0.31301113244932899</v>
      </c>
      <c r="AL84" s="3">
        <f>AK85*Input!$F$4</f>
        <v>0</v>
      </c>
      <c r="AM84" s="3">
        <f>AL85*Input!$F$4</f>
        <v>0.31301113244932899</v>
      </c>
      <c r="AN84" s="3">
        <f>AM85*Input!$F$4</f>
        <v>0</v>
      </c>
      <c r="AO84" s="3">
        <f>AN85*Input!$F$4</f>
        <v>0.31301113244932899</v>
      </c>
      <c r="AP84" s="3">
        <f>AO85*Input!$F$4</f>
        <v>0</v>
      </c>
      <c r="AQ84" s="3">
        <f>AP85*Input!$F$4</f>
        <v>0.31301113244932899</v>
      </c>
      <c r="AR84" s="3">
        <f>AQ85*Input!$F$4</f>
        <v>0</v>
      </c>
      <c r="AS84" s="3">
        <f>AR85*Input!$F$4</f>
        <v>0.31301113244932893</v>
      </c>
      <c r="AT84" s="3">
        <f>AS85*Input!$F$4</f>
        <v>0</v>
      </c>
      <c r="AU84" s="3">
        <f>AT85*Input!$F$4</f>
        <v>0.31301113244932893</v>
      </c>
      <c r="AV84" s="3">
        <f>AU85*Input!$F$4</f>
        <v>0</v>
      </c>
      <c r="AW84" s="3">
        <f>AV85*Input!$F$4</f>
        <v>0.31301113244932893</v>
      </c>
      <c r="AX84" s="3">
        <f>AW85*Input!$F$4</f>
        <v>0</v>
      </c>
      <c r="AY84" s="3">
        <f>AX85*Input!$F$4</f>
        <v>0.31301113244932893</v>
      </c>
      <c r="AZ84" s="3">
        <f>AY85*Input!$F$4</f>
        <v>0</v>
      </c>
      <c r="BA84" s="3">
        <f>AZ85*Input!$F$4</f>
        <v>0.31301113244932893</v>
      </c>
      <c r="BB84" s="3">
        <f>BA85*Input!$F$4</f>
        <v>0</v>
      </c>
      <c r="BC84" s="3">
        <f>BB85*Input!$F$4</f>
        <v>0.31301113244932893</v>
      </c>
      <c r="BD84" s="3">
        <f>BC85*Input!$F$4</f>
        <v>0</v>
      </c>
      <c r="BE84" s="3">
        <f>BD85*Input!$F$4</f>
        <v>0.31301113244932893</v>
      </c>
      <c r="BF84" s="3">
        <f>BE85*Input!$F$4</f>
        <v>0</v>
      </c>
      <c r="BG84" s="3">
        <f>BF85*Input!$F$4</f>
        <v>0.31301113244932893</v>
      </c>
      <c r="BH84" s="3">
        <f>BG85*Input!$F$4</f>
        <v>0</v>
      </c>
      <c r="BI84" s="3">
        <f>BH85*Input!$F$4</f>
        <v>0.31301113244932893</v>
      </c>
      <c r="BJ84" s="3">
        <f>BI85*Input!$F$4</f>
        <v>0</v>
      </c>
      <c r="BK84" s="3">
        <f>BJ85*Input!$F$4</f>
        <v>0.31301113244932893</v>
      </c>
    </row>
    <row r="85" spans="2:63" x14ac:dyDescent="0.3">
      <c r="B85" s="21">
        <v>82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>
        <f>W84*Input!$F$5</f>
        <v>0.26323144812773652</v>
      </c>
      <c r="Y85" s="3">
        <f>X86*Input!$F$4</f>
        <v>0</v>
      </c>
      <c r="Z85" s="3">
        <f>Y86*Input!$F$4</f>
        <v>0.26323144812773652</v>
      </c>
      <c r="AA85" s="18">
        <f>Z86*Input!$F$4</f>
        <v>0</v>
      </c>
      <c r="AB85" s="3">
        <f>AA86*Input!$F$4</f>
        <v>0.26323144812773647</v>
      </c>
      <c r="AC85" s="3">
        <f>AB86*Input!$F$4</f>
        <v>0</v>
      </c>
      <c r="AD85" s="3">
        <f>AC86*Input!$F$4</f>
        <v>0.26323144812773647</v>
      </c>
      <c r="AE85" s="3">
        <f>AD86*Input!$F$4</f>
        <v>0</v>
      </c>
      <c r="AF85" s="3">
        <f>AE86*Input!$F$4</f>
        <v>0.26323144812773641</v>
      </c>
      <c r="AG85" s="3">
        <f>AF86*Input!$F$4</f>
        <v>0</v>
      </c>
      <c r="AH85" s="3">
        <f>AG86*Input!$F$4</f>
        <v>0.26323144812773641</v>
      </c>
      <c r="AI85" s="3">
        <f>AH86*Input!$F$4</f>
        <v>0</v>
      </c>
      <c r="AJ85" s="3">
        <f>AI86*Input!$F$4</f>
        <v>0.26323144812773641</v>
      </c>
      <c r="AK85" s="3">
        <f>AJ86*Input!$F$4</f>
        <v>0</v>
      </c>
      <c r="AL85" s="3">
        <f>AK86*Input!$F$4</f>
        <v>0.26323144812773641</v>
      </c>
      <c r="AM85" s="3">
        <f>AL86*Input!$F$4</f>
        <v>0</v>
      </c>
      <c r="AN85" s="3">
        <f>AM86*Input!$F$4</f>
        <v>0.26323144812773641</v>
      </c>
      <c r="AO85" s="3">
        <f>AN86*Input!$F$4</f>
        <v>0</v>
      </c>
      <c r="AP85" s="3">
        <f>AO86*Input!$F$4</f>
        <v>0.26323144812773641</v>
      </c>
      <c r="AQ85" s="3">
        <f>AP86*Input!$F$4</f>
        <v>0</v>
      </c>
      <c r="AR85" s="3">
        <f>AQ86*Input!$F$4</f>
        <v>0.26323144812773636</v>
      </c>
      <c r="AS85" s="3">
        <f>AR86*Input!$F$4</f>
        <v>0</v>
      </c>
      <c r="AT85" s="3">
        <f>AS86*Input!$F$4</f>
        <v>0.26323144812773636</v>
      </c>
      <c r="AU85" s="3">
        <f>AT86*Input!$F$4</f>
        <v>0</v>
      </c>
      <c r="AV85" s="3">
        <f>AU86*Input!$F$4</f>
        <v>0.26323144812773636</v>
      </c>
      <c r="AW85" s="3">
        <f>AV86*Input!$F$4</f>
        <v>0</v>
      </c>
      <c r="AX85" s="3">
        <f>AW86*Input!$F$4</f>
        <v>0.26323144812773636</v>
      </c>
      <c r="AY85" s="3">
        <f>AX86*Input!$F$4</f>
        <v>0</v>
      </c>
      <c r="AZ85" s="3">
        <f>AY86*Input!$F$4</f>
        <v>0.26323144812773636</v>
      </c>
      <c r="BA85" s="3">
        <f>AZ86*Input!$F$4</f>
        <v>0</v>
      </c>
      <c r="BB85" s="3">
        <f>BA86*Input!$F$4</f>
        <v>0.26323144812773636</v>
      </c>
      <c r="BC85" s="3">
        <f>BB86*Input!$F$4</f>
        <v>0</v>
      </c>
      <c r="BD85" s="3">
        <f>BC86*Input!$F$4</f>
        <v>0.26323144812773636</v>
      </c>
      <c r="BE85" s="3">
        <f>BD86*Input!$F$4</f>
        <v>0</v>
      </c>
      <c r="BF85" s="3">
        <f>BE86*Input!$F$4</f>
        <v>0.26323144812773636</v>
      </c>
      <c r="BG85" s="3">
        <f>BF86*Input!$F$4</f>
        <v>0</v>
      </c>
      <c r="BH85" s="3">
        <f>BG86*Input!$F$4</f>
        <v>0.26323144812773636</v>
      </c>
      <c r="BI85" s="3">
        <f>BH86*Input!$F$4</f>
        <v>0</v>
      </c>
      <c r="BJ85" s="3">
        <f>BI86*Input!$F$4</f>
        <v>0.26323144812773636</v>
      </c>
      <c r="BK85" s="3">
        <f>BJ86*Input!$F$4</f>
        <v>0</v>
      </c>
    </row>
    <row r="86" spans="2:63" x14ac:dyDescent="0.3">
      <c r="B86" s="21">
        <v>83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>
        <f>X85*Input!$F$5</f>
        <v>0.22136846936152399</v>
      </c>
      <c r="Z86" s="3">
        <f>Y87*Input!$F$4</f>
        <v>0</v>
      </c>
      <c r="AA86" s="18">
        <f>Z87*Input!$F$4</f>
        <v>0.22136846936152396</v>
      </c>
      <c r="AB86" s="3">
        <f>AA87*Input!$F$4</f>
        <v>0</v>
      </c>
      <c r="AC86" s="3">
        <f>AB87*Input!$F$4</f>
        <v>0.22136846936152396</v>
      </c>
      <c r="AD86" s="3">
        <f>AC87*Input!$F$4</f>
        <v>0</v>
      </c>
      <c r="AE86" s="3">
        <f>AD87*Input!$F$4</f>
        <v>0.22136846936152391</v>
      </c>
      <c r="AF86" s="3">
        <f>AE87*Input!$F$4</f>
        <v>0</v>
      </c>
      <c r="AG86" s="3">
        <f>AF87*Input!$F$4</f>
        <v>0.22136846936152391</v>
      </c>
      <c r="AH86" s="3">
        <f>AG87*Input!$F$4</f>
        <v>0</v>
      </c>
      <c r="AI86" s="3">
        <f>AH87*Input!$F$4</f>
        <v>0.22136846936152391</v>
      </c>
      <c r="AJ86" s="3">
        <f>AI87*Input!$F$4</f>
        <v>0</v>
      </c>
      <c r="AK86" s="3">
        <f>AJ87*Input!$F$4</f>
        <v>0.22136846936152391</v>
      </c>
      <c r="AL86" s="3">
        <f>AK87*Input!$F$4</f>
        <v>0</v>
      </c>
      <c r="AM86" s="3">
        <f>AL87*Input!$F$4</f>
        <v>0.22136846936152391</v>
      </c>
      <c r="AN86" s="3">
        <f>AM87*Input!$F$4</f>
        <v>0</v>
      </c>
      <c r="AO86" s="3">
        <f>AN87*Input!$F$4</f>
        <v>0.22136846936152391</v>
      </c>
      <c r="AP86" s="3">
        <f>AO87*Input!$F$4</f>
        <v>0</v>
      </c>
      <c r="AQ86" s="3">
        <f>AP87*Input!$F$4</f>
        <v>0.22136846936152388</v>
      </c>
      <c r="AR86" s="3">
        <f>AQ87*Input!$F$4</f>
        <v>0</v>
      </c>
      <c r="AS86" s="3">
        <f>AR87*Input!$F$4</f>
        <v>0.22136846936152388</v>
      </c>
      <c r="AT86" s="3">
        <f>AS87*Input!$F$4</f>
        <v>0</v>
      </c>
      <c r="AU86" s="3">
        <f>AT87*Input!$F$4</f>
        <v>0.22136846936152385</v>
      </c>
      <c r="AV86" s="3">
        <f>AU87*Input!$F$4</f>
        <v>0</v>
      </c>
      <c r="AW86" s="3">
        <f>AV87*Input!$F$4</f>
        <v>0.22136846936152385</v>
      </c>
      <c r="AX86" s="3">
        <f>AW87*Input!$F$4</f>
        <v>0</v>
      </c>
      <c r="AY86" s="3">
        <f>AX87*Input!$F$4</f>
        <v>0.22136846936152385</v>
      </c>
      <c r="AZ86" s="3">
        <f>AY87*Input!$F$4</f>
        <v>0</v>
      </c>
      <c r="BA86" s="3">
        <f>AZ87*Input!$F$4</f>
        <v>0.22136846936152385</v>
      </c>
      <c r="BB86" s="3">
        <f>BA87*Input!$F$4</f>
        <v>0</v>
      </c>
      <c r="BC86" s="3">
        <f>BB87*Input!$F$4</f>
        <v>0.22136846936152385</v>
      </c>
      <c r="BD86" s="3">
        <f>BC87*Input!$F$4</f>
        <v>0</v>
      </c>
      <c r="BE86" s="3">
        <f>BD87*Input!$F$4</f>
        <v>0.22136846936152385</v>
      </c>
      <c r="BF86" s="3">
        <f>BE87*Input!$F$4</f>
        <v>0</v>
      </c>
      <c r="BG86" s="3">
        <f>BF87*Input!$F$4</f>
        <v>0.22136846936152385</v>
      </c>
      <c r="BH86" s="3">
        <f>BG87*Input!$F$4</f>
        <v>0</v>
      </c>
      <c r="BI86" s="3">
        <f>BH87*Input!$F$4</f>
        <v>0.22136846936152385</v>
      </c>
      <c r="BJ86" s="3">
        <f>BI87*Input!$F$4</f>
        <v>0</v>
      </c>
      <c r="BK86" s="3">
        <f>BJ87*Input!$F$4</f>
        <v>0.22136846936152385</v>
      </c>
    </row>
    <row r="87" spans="2:63" x14ac:dyDescent="0.3">
      <c r="B87" s="21">
        <v>84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>
        <f>Y86*Input!$F$5</f>
        <v>0.18616316392289173</v>
      </c>
      <c r="AA87" s="18">
        <f>Z88*Input!$F$4</f>
        <v>0</v>
      </c>
      <c r="AB87" s="3">
        <f>AA88*Input!$F$4</f>
        <v>0.18616316392289173</v>
      </c>
      <c r="AC87" s="3">
        <f>AB88*Input!$F$4</f>
        <v>0</v>
      </c>
      <c r="AD87" s="3">
        <f>AC88*Input!$F$4</f>
        <v>0.18616316392289167</v>
      </c>
      <c r="AE87" s="3">
        <f>AD88*Input!$F$4</f>
        <v>0</v>
      </c>
      <c r="AF87" s="3">
        <f>AE88*Input!$F$4</f>
        <v>0.18616316392289167</v>
      </c>
      <c r="AG87" s="3">
        <f>AF88*Input!$F$4</f>
        <v>0</v>
      </c>
      <c r="AH87" s="3">
        <f>AG88*Input!$F$4</f>
        <v>0.18616316392289167</v>
      </c>
      <c r="AI87" s="3">
        <f>AH88*Input!$F$4</f>
        <v>0</v>
      </c>
      <c r="AJ87" s="3">
        <f>AI88*Input!$F$4</f>
        <v>0.18616316392289167</v>
      </c>
      <c r="AK87" s="3">
        <f>AJ88*Input!$F$4</f>
        <v>0</v>
      </c>
      <c r="AL87" s="3">
        <f>AK88*Input!$F$4</f>
        <v>0.18616316392289167</v>
      </c>
      <c r="AM87" s="3">
        <f>AL88*Input!$F$4</f>
        <v>0</v>
      </c>
      <c r="AN87" s="3">
        <f>AM88*Input!$F$4</f>
        <v>0.18616316392289167</v>
      </c>
      <c r="AO87" s="3">
        <f>AN88*Input!$F$4</f>
        <v>0</v>
      </c>
      <c r="AP87" s="3">
        <f>AO88*Input!$F$4</f>
        <v>0.18616316392289164</v>
      </c>
      <c r="AQ87" s="3">
        <f>AP88*Input!$F$4</f>
        <v>0</v>
      </c>
      <c r="AR87" s="3">
        <f>AQ88*Input!$F$4</f>
        <v>0.18616316392289164</v>
      </c>
      <c r="AS87" s="3">
        <f>AR88*Input!$F$4</f>
        <v>0</v>
      </c>
      <c r="AT87" s="3">
        <f>AS88*Input!$F$4</f>
        <v>0.18616316392289162</v>
      </c>
      <c r="AU87" s="3">
        <f>AT88*Input!$F$4</f>
        <v>0</v>
      </c>
      <c r="AV87" s="3">
        <f>AU88*Input!$F$4</f>
        <v>0.18616316392289162</v>
      </c>
      <c r="AW87" s="3">
        <f>AV88*Input!$F$4</f>
        <v>0</v>
      </c>
      <c r="AX87" s="3">
        <f>AW88*Input!$F$4</f>
        <v>0.18616316392289162</v>
      </c>
      <c r="AY87" s="3">
        <f>AX88*Input!$F$4</f>
        <v>0</v>
      </c>
      <c r="AZ87" s="3">
        <f>AY88*Input!$F$4</f>
        <v>0.18616316392289162</v>
      </c>
      <c r="BA87" s="3">
        <f>AZ88*Input!$F$4</f>
        <v>0</v>
      </c>
      <c r="BB87" s="3">
        <f>BA88*Input!$F$4</f>
        <v>0.18616316392289162</v>
      </c>
      <c r="BC87" s="3">
        <f>BB88*Input!$F$4</f>
        <v>0</v>
      </c>
      <c r="BD87" s="3">
        <f>BC88*Input!$F$4</f>
        <v>0.18616316392289162</v>
      </c>
      <c r="BE87" s="3">
        <f>BD88*Input!$F$4</f>
        <v>0</v>
      </c>
      <c r="BF87" s="3">
        <f>BE88*Input!$F$4</f>
        <v>0.18616316392289162</v>
      </c>
      <c r="BG87" s="3">
        <f>BF88*Input!$F$4</f>
        <v>0</v>
      </c>
      <c r="BH87" s="3">
        <f>BG88*Input!$F$4</f>
        <v>0.18616316392289162</v>
      </c>
      <c r="BI87" s="3">
        <f>BH88*Input!$F$4</f>
        <v>0</v>
      </c>
      <c r="BJ87" s="3">
        <f>BI88*Input!$F$4</f>
        <v>0.18616316392289162</v>
      </c>
      <c r="BK87" s="3">
        <f>BJ88*Input!$F$4</f>
        <v>0</v>
      </c>
    </row>
    <row r="88" spans="2:63" x14ac:dyDescent="0.3">
      <c r="B88" s="21">
        <v>85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18">
        <f>Z87*Input!$F$5</f>
        <v>0.15655672960896</v>
      </c>
      <c r="AB88" s="3">
        <f>AA89*Input!$F$4</f>
        <v>0</v>
      </c>
      <c r="AC88" s="3">
        <f>AB89*Input!$F$4</f>
        <v>0.15655672960895997</v>
      </c>
      <c r="AD88" s="3">
        <f>AC89*Input!$F$4</f>
        <v>0</v>
      </c>
      <c r="AE88" s="3">
        <f>AD89*Input!$F$4</f>
        <v>0.15655672960895997</v>
      </c>
      <c r="AF88" s="3">
        <f>AE89*Input!$F$4</f>
        <v>0</v>
      </c>
      <c r="AG88" s="3">
        <f>AF89*Input!$F$4</f>
        <v>0.15655672960895997</v>
      </c>
      <c r="AH88" s="3">
        <f>AG89*Input!$F$4</f>
        <v>0</v>
      </c>
      <c r="AI88" s="3">
        <f>AH89*Input!$F$4</f>
        <v>0.15655672960895997</v>
      </c>
      <c r="AJ88" s="3">
        <f>AI89*Input!$F$4</f>
        <v>0</v>
      </c>
      <c r="AK88" s="3">
        <f>AJ89*Input!$F$4</f>
        <v>0.15655672960895997</v>
      </c>
      <c r="AL88" s="3">
        <f>AK89*Input!$F$4</f>
        <v>0</v>
      </c>
      <c r="AM88" s="3">
        <f>AL89*Input!$F$4</f>
        <v>0.15655672960895997</v>
      </c>
      <c r="AN88" s="3">
        <f>AM89*Input!$F$4</f>
        <v>0</v>
      </c>
      <c r="AO88" s="3">
        <f>AN89*Input!$F$4</f>
        <v>0.15655672960895994</v>
      </c>
      <c r="AP88" s="3">
        <f>AO89*Input!$F$4</f>
        <v>0</v>
      </c>
      <c r="AQ88" s="3">
        <f>AP89*Input!$F$4</f>
        <v>0.15655672960895994</v>
      </c>
      <c r="AR88" s="3">
        <f>AQ89*Input!$F$4</f>
        <v>0</v>
      </c>
      <c r="AS88" s="3">
        <f>AR89*Input!$F$4</f>
        <v>0.15655672960895992</v>
      </c>
      <c r="AT88" s="3">
        <f>AS89*Input!$F$4</f>
        <v>0</v>
      </c>
      <c r="AU88" s="3">
        <f>AT89*Input!$F$4</f>
        <v>0.15655672960895992</v>
      </c>
      <c r="AV88" s="3">
        <f>AU89*Input!$F$4</f>
        <v>0</v>
      </c>
      <c r="AW88" s="3">
        <f>AV89*Input!$F$4</f>
        <v>0.15655672960895992</v>
      </c>
      <c r="AX88" s="3">
        <f>AW89*Input!$F$4</f>
        <v>0</v>
      </c>
      <c r="AY88" s="3">
        <f>AX89*Input!$F$4</f>
        <v>0.15655672960895992</v>
      </c>
      <c r="AZ88" s="3">
        <f>AY89*Input!$F$4</f>
        <v>0</v>
      </c>
      <c r="BA88" s="3">
        <f>AZ89*Input!$F$4</f>
        <v>0.15655672960895992</v>
      </c>
      <c r="BB88" s="3">
        <f>BA89*Input!$F$4</f>
        <v>0</v>
      </c>
      <c r="BC88" s="3">
        <f>BB89*Input!$F$4</f>
        <v>0.15655672960895992</v>
      </c>
      <c r="BD88" s="3">
        <f>BC89*Input!$F$4</f>
        <v>0</v>
      </c>
      <c r="BE88" s="3">
        <f>BD89*Input!$F$4</f>
        <v>0.15655672960895992</v>
      </c>
      <c r="BF88" s="3">
        <f>BE89*Input!$F$4</f>
        <v>0</v>
      </c>
      <c r="BG88" s="3">
        <f>BF89*Input!$F$4</f>
        <v>0.15655672960895992</v>
      </c>
      <c r="BH88" s="3">
        <f>BG89*Input!$F$4</f>
        <v>0</v>
      </c>
      <c r="BI88" s="3">
        <f>BH89*Input!$F$4</f>
        <v>0.15655672960895992</v>
      </c>
      <c r="BJ88" s="3">
        <f>BI89*Input!$F$4</f>
        <v>0</v>
      </c>
      <c r="BK88" s="3">
        <f>BJ89*Input!$F$4</f>
        <v>0.15655672960895992</v>
      </c>
    </row>
    <row r="89" spans="2:63" x14ac:dyDescent="0.3">
      <c r="B89" s="21">
        <v>86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>
        <f>AA88*Input!$F$5</f>
        <v>0.13165875068606478</v>
      </c>
      <c r="AC89" s="3">
        <f>AB90*Input!$F$4</f>
        <v>0</v>
      </c>
      <c r="AD89" s="3">
        <f>AC90*Input!$F$4</f>
        <v>0.13165875068606478</v>
      </c>
      <c r="AE89" s="3">
        <f>AD90*Input!$F$4</f>
        <v>0</v>
      </c>
      <c r="AF89" s="3">
        <f>AE90*Input!$F$4</f>
        <v>0.13165875068606478</v>
      </c>
      <c r="AG89" s="3">
        <f>AF90*Input!$F$4</f>
        <v>0</v>
      </c>
      <c r="AH89" s="3">
        <f>AG90*Input!$F$4</f>
        <v>0.13165875068606478</v>
      </c>
      <c r="AI89" s="3">
        <f>AH90*Input!$F$4</f>
        <v>0</v>
      </c>
      <c r="AJ89" s="3">
        <f>AI90*Input!$F$4</f>
        <v>0.13165875068606478</v>
      </c>
      <c r="AK89" s="3">
        <f>AJ90*Input!$F$4</f>
        <v>0</v>
      </c>
      <c r="AL89" s="3">
        <f>AK90*Input!$F$4</f>
        <v>0.13165875068606478</v>
      </c>
      <c r="AM89" s="3">
        <f>AL90*Input!$F$4</f>
        <v>0</v>
      </c>
      <c r="AN89" s="3">
        <f>AM90*Input!$F$4</f>
        <v>0.13165875068606475</v>
      </c>
      <c r="AO89" s="3">
        <f>AN90*Input!$F$4</f>
        <v>0</v>
      </c>
      <c r="AP89" s="3">
        <f>AO90*Input!$F$4</f>
        <v>0.13165875068606475</v>
      </c>
      <c r="AQ89" s="3">
        <f>AP90*Input!$F$4</f>
        <v>0</v>
      </c>
      <c r="AR89" s="3">
        <f>AQ90*Input!$F$4</f>
        <v>0.13165875068606472</v>
      </c>
      <c r="AS89" s="3">
        <f>AR90*Input!$F$4</f>
        <v>0</v>
      </c>
      <c r="AT89" s="3">
        <f>AS90*Input!$F$4</f>
        <v>0.13165875068606472</v>
      </c>
      <c r="AU89" s="3">
        <f>AT90*Input!$F$4</f>
        <v>0</v>
      </c>
      <c r="AV89" s="3">
        <f>AU90*Input!$F$4</f>
        <v>0.13165875068606472</v>
      </c>
      <c r="AW89" s="3">
        <f>AV90*Input!$F$4</f>
        <v>0</v>
      </c>
      <c r="AX89" s="3">
        <f>AW90*Input!$F$4</f>
        <v>0.13165875068606472</v>
      </c>
      <c r="AY89" s="3">
        <f>AX90*Input!$F$4</f>
        <v>0</v>
      </c>
      <c r="AZ89" s="3">
        <f>AY90*Input!$F$4</f>
        <v>0.13165875068606472</v>
      </c>
      <c r="BA89" s="3">
        <f>AZ90*Input!$F$4</f>
        <v>0</v>
      </c>
      <c r="BB89" s="3">
        <f>BA90*Input!$F$4</f>
        <v>0.13165875068606472</v>
      </c>
      <c r="BC89" s="3">
        <f>BB90*Input!$F$4</f>
        <v>0</v>
      </c>
      <c r="BD89" s="3">
        <f>BC90*Input!$F$4</f>
        <v>0.13165875068606472</v>
      </c>
      <c r="BE89" s="3">
        <f>BD90*Input!$F$4</f>
        <v>0</v>
      </c>
      <c r="BF89" s="3">
        <f>BE90*Input!$F$4</f>
        <v>0.13165875068606472</v>
      </c>
      <c r="BG89" s="3">
        <f>BF90*Input!$F$4</f>
        <v>0</v>
      </c>
      <c r="BH89" s="3">
        <f>BG90*Input!$F$4</f>
        <v>0.13165875068606472</v>
      </c>
      <c r="BI89" s="3">
        <f>BH90*Input!$F$4</f>
        <v>0</v>
      </c>
      <c r="BJ89" s="3">
        <f>BI90*Input!$F$4</f>
        <v>0.13165875068606472</v>
      </c>
      <c r="BK89" s="3">
        <f>BJ90*Input!$F$4</f>
        <v>0</v>
      </c>
    </row>
    <row r="90" spans="2:63" x14ac:dyDescent="0.3">
      <c r="B90" s="21">
        <v>87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>
        <f>AB89*Input!$F$5</f>
        <v>0.1107204185697509</v>
      </c>
      <c r="AD90" s="3">
        <f>AC91*Input!$F$4</f>
        <v>0</v>
      </c>
      <c r="AE90" s="3">
        <f>AD91*Input!$F$4</f>
        <v>0.11072041856975089</v>
      </c>
      <c r="AF90" s="3">
        <f>AE91*Input!$F$4</f>
        <v>0</v>
      </c>
      <c r="AG90" s="3">
        <f>AF91*Input!$F$4</f>
        <v>0.11072041856975089</v>
      </c>
      <c r="AH90" s="3">
        <f>AG91*Input!$F$4</f>
        <v>0</v>
      </c>
      <c r="AI90" s="3">
        <f>AH91*Input!$F$4</f>
        <v>0.11072041856975089</v>
      </c>
      <c r="AJ90" s="3">
        <f>AI91*Input!$F$4</f>
        <v>0</v>
      </c>
      <c r="AK90" s="3">
        <f>AJ91*Input!$F$4</f>
        <v>0.11072041856975089</v>
      </c>
      <c r="AL90" s="3">
        <f>AK91*Input!$F$4</f>
        <v>0</v>
      </c>
      <c r="AM90" s="3">
        <f>AL91*Input!$F$4</f>
        <v>0.11072041856975087</v>
      </c>
      <c r="AN90" s="3">
        <f>AM91*Input!$F$4</f>
        <v>0</v>
      </c>
      <c r="AO90" s="3">
        <f>AN91*Input!$F$4</f>
        <v>0.11072041856975087</v>
      </c>
      <c r="AP90" s="3">
        <f>AO91*Input!$F$4</f>
        <v>0</v>
      </c>
      <c r="AQ90" s="3">
        <f>AP91*Input!$F$4</f>
        <v>0.11072041856975086</v>
      </c>
      <c r="AR90" s="3">
        <f>AQ91*Input!$F$4</f>
        <v>0</v>
      </c>
      <c r="AS90" s="3">
        <f>AR91*Input!$F$4</f>
        <v>0.11072041856975086</v>
      </c>
      <c r="AT90" s="3">
        <f>AS91*Input!$F$4</f>
        <v>0</v>
      </c>
      <c r="AU90" s="3">
        <f>AT91*Input!$F$4</f>
        <v>0.11072041856975086</v>
      </c>
      <c r="AV90" s="3">
        <f>AU91*Input!$F$4</f>
        <v>0</v>
      </c>
      <c r="AW90" s="3">
        <f>AV91*Input!$F$4</f>
        <v>0.11072041856975086</v>
      </c>
      <c r="AX90" s="3">
        <f>AW91*Input!$F$4</f>
        <v>0</v>
      </c>
      <c r="AY90" s="3">
        <f>AX91*Input!$F$4</f>
        <v>0.11072041856975086</v>
      </c>
      <c r="AZ90" s="3">
        <f>AY91*Input!$F$4</f>
        <v>0</v>
      </c>
      <c r="BA90" s="3">
        <f>AZ91*Input!$F$4</f>
        <v>0.11072041856975086</v>
      </c>
      <c r="BB90" s="3">
        <f>BA91*Input!$F$4</f>
        <v>0</v>
      </c>
      <c r="BC90" s="3">
        <f>BB91*Input!$F$4</f>
        <v>0.11072041856975086</v>
      </c>
      <c r="BD90" s="3">
        <f>BC91*Input!$F$4</f>
        <v>0</v>
      </c>
      <c r="BE90" s="3">
        <f>BD91*Input!$F$4</f>
        <v>0.11072041856975086</v>
      </c>
      <c r="BF90" s="3">
        <f>BE91*Input!$F$4</f>
        <v>0</v>
      </c>
      <c r="BG90" s="3">
        <f>BF91*Input!$F$4</f>
        <v>0.11072041856975086</v>
      </c>
      <c r="BH90" s="3">
        <f>BG91*Input!$F$4</f>
        <v>0</v>
      </c>
      <c r="BI90" s="3">
        <f>BH91*Input!$F$4</f>
        <v>0.11072041856975086</v>
      </c>
      <c r="BJ90" s="3">
        <f>BI91*Input!$F$4</f>
        <v>0</v>
      </c>
      <c r="BK90" s="3">
        <f>BJ91*Input!$F$4</f>
        <v>0.11072041856975086</v>
      </c>
    </row>
    <row r="91" spans="2:63" x14ac:dyDescent="0.3">
      <c r="B91" s="21">
        <v>88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>
        <f>AC90*Input!$F$5</f>
        <v>9.3112011350403728E-2</v>
      </c>
      <c r="AE91" s="3">
        <f>AD92*Input!$F$4</f>
        <v>0</v>
      </c>
      <c r="AF91" s="3">
        <f>AE92*Input!$F$4</f>
        <v>9.3112011350403728E-2</v>
      </c>
      <c r="AG91" s="3">
        <f>AF92*Input!$F$4</f>
        <v>0</v>
      </c>
      <c r="AH91" s="3">
        <f>AG92*Input!$F$4</f>
        <v>9.3112011350403728E-2</v>
      </c>
      <c r="AI91" s="3">
        <f>AH92*Input!$F$4</f>
        <v>0</v>
      </c>
      <c r="AJ91" s="3">
        <f>AI92*Input!$F$4</f>
        <v>9.3112011350403728E-2</v>
      </c>
      <c r="AK91" s="3">
        <f>AJ92*Input!$F$4</f>
        <v>0</v>
      </c>
      <c r="AL91" s="3">
        <f>AK92*Input!$F$4</f>
        <v>9.3112011350403714E-2</v>
      </c>
      <c r="AM91" s="3">
        <f>AL92*Input!$F$4</f>
        <v>0</v>
      </c>
      <c r="AN91" s="3">
        <f>AM92*Input!$F$4</f>
        <v>9.3112011350403714E-2</v>
      </c>
      <c r="AO91" s="3">
        <f>AN92*Input!$F$4</f>
        <v>0</v>
      </c>
      <c r="AP91" s="3">
        <f>AO92*Input!$F$4</f>
        <v>9.3112011350403701E-2</v>
      </c>
      <c r="AQ91" s="3">
        <f>AP92*Input!$F$4</f>
        <v>0</v>
      </c>
      <c r="AR91" s="3">
        <f>AQ92*Input!$F$4</f>
        <v>9.3112011350403701E-2</v>
      </c>
      <c r="AS91" s="3">
        <f>AR92*Input!$F$4</f>
        <v>0</v>
      </c>
      <c r="AT91" s="3">
        <f>AS92*Input!$F$4</f>
        <v>9.3112011350403701E-2</v>
      </c>
      <c r="AU91" s="3">
        <f>AT92*Input!$F$4</f>
        <v>0</v>
      </c>
      <c r="AV91" s="3">
        <f>AU92*Input!$F$4</f>
        <v>9.3112011350403701E-2</v>
      </c>
      <c r="AW91" s="3">
        <f>AV92*Input!$F$4</f>
        <v>0</v>
      </c>
      <c r="AX91" s="3">
        <f>AW92*Input!$F$4</f>
        <v>9.3112011350403701E-2</v>
      </c>
      <c r="AY91" s="3">
        <f>AX92*Input!$F$4</f>
        <v>0</v>
      </c>
      <c r="AZ91" s="3">
        <f>AY92*Input!$F$4</f>
        <v>9.3112011350403701E-2</v>
      </c>
      <c r="BA91" s="3">
        <f>AZ92*Input!$F$4</f>
        <v>0</v>
      </c>
      <c r="BB91" s="3">
        <f>BA92*Input!$F$4</f>
        <v>9.3112011350403701E-2</v>
      </c>
      <c r="BC91" s="3">
        <f>BB92*Input!$F$4</f>
        <v>0</v>
      </c>
      <c r="BD91" s="3">
        <f>BC92*Input!$F$4</f>
        <v>9.3112011350403701E-2</v>
      </c>
      <c r="BE91" s="3">
        <f>BD92*Input!$F$4</f>
        <v>0</v>
      </c>
      <c r="BF91" s="3">
        <f>BE92*Input!$F$4</f>
        <v>9.3112011350403701E-2</v>
      </c>
      <c r="BG91" s="3">
        <f>BF92*Input!$F$4</f>
        <v>0</v>
      </c>
      <c r="BH91" s="3">
        <f>BG92*Input!$F$4</f>
        <v>9.3112011350403701E-2</v>
      </c>
      <c r="BI91" s="3">
        <f>BH92*Input!$F$4</f>
        <v>0</v>
      </c>
      <c r="BJ91" s="3">
        <f>BI92*Input!$F$4</f>
        <v>9.3112011350403701E-2</v>
      </c>
      <c r="BK91" s="3">
        <f>BJ92*Input!$F$4</f>
        <v>0</v>
      </c>
    </row>
    <row r="92" spans="2:63" x14ac:dyDescent="0.3">
      <c r="B92" s="21">
        <v>89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>
        <f>AD91*Input!$F$5</f>
        <v>7.8303954859563166E-2</v>
      </c>
      <c r="AF92" s="3">
        <f>AE93*Input!$F$4</f>
        <v>0</v>
      </c>
      <c r="AG92" s="3">
        <f>AF93*Input!$F$4</f>
        <v>7.8303954859563166E-2</v>
      </c>
      <c r="AH92" s="3">
        <f>AG93*Input!$F$4</f>
        <v>0</v>
      </c>
      <c r="AI92" s="3">
        <f>AH93*Input!$F$4</f>
        <v>7.8303954859563166E-2</v>
      </c>
      <c r="AJ92" s="3">
        <f>AI93*Input!$F$4</f>
        <v>0</v>
      </c>
      <c r="AK92" s="3">
        <f>AJ93*Input!$F$4</f>
        <v>7.8303954859563152E-2</v>
      </c>
      <c r="AL92" s="3">
        <f>AK93*Input!$F$4</f>
        <v>0</v>
      </c>
      <c r="AM92" s="3">
        <f>AL93*Input!$F$4</f>
        <v>7.8303954859563152E-2</v>
      </c>
      <c r="AN92" s="3">
        <f>AM93*Input!$F$4</f>
        <v>0</v>
      </c>
      <c r="AO92" s="3">
        <f>AN93*Input!$F$4</f>
        <v>7.8303954859563138E-2</v>
      </c>
      <c r="AP92" s="3">
        <f>AO93*Input!$F$4</f>
        <v>0</v>
      </c>
      <c r="AQ92" s="3">
        <f>AP93*Input!$F$4</f>
        <v>7.8303954859563138E-2</v>
      </c>
      <c r="AR92" s="3">
        <f>AQ93*Input!$F$4</f>
        <v>0</v>
      </c>
      <c r="AS92" s="3">
        <f>AR93*Input!$F$4</f>
        <v>7.8303954859563138E-2</v>
      </c>
      <c r="AT92" s="3">
        <f>AS93*Input!$F$4</f>
        <v>0</v>
      </c>
      <c r="AU92" s="3">
        <f>AT93*Input!$F$4</f>
        <v>7.8303954859563138E-2</v>
      </c>
      <c r="AV92" s="3">
        <f>AU93*Input!$F$4</f>
        <v>0</v>
      </c>
      <c r="AW92" s="3">
        <f>AV93*Input!$F$4</f>
        <v>7.8303954859563138E-2</v>
      </c>
      <c r="AX92" s="3">
        <f>AW93*Input!$F$4</f>
        <v>0</v>
      </c>
      <c r="AY92" s="3">
        <f>AX93*Input!$F$4</f>
        <v>7.8303954859563138E-2</v>
      </c>
      <c r="AZ92" s="3">
        <f>AY93*Input!$F$4</f>
        <v>0</v>
      </c>
      <c r="BA92" s="3">
        <f>AZ93*Input!$F$4</f>
        <v>7.8303954859563138E-2</v>
      </c>
      <c r="BB92" s="3">
        <f>BA93*Input!$F$4</f>
        <v>0</v>
      </c>
      <c r="BC92" s="3">
        <f>BB93*Input!$F$4</f>
        <v>7.8303954859563138E-2</v>
      </c>
      <c r="BD92" s="3">
        <f>BC93*Input!$F$4</f>
        <v>0</v>
      </c>
      <c r="BE92" s="3">
        <f>BD93*Input!$F$4</f>
        <v>7.8303954859563138E-2</v>
      </c>
      <c r="BF92" s="3">
        <f>BE93*Input!$F$4</f>
        <v>0</v>
      </c>
      <c r="BG92" s="3">
        <f>BF93*Input!$F$4</f>
        <v>7.8303954859563138E-2</v>
      </c>
      <c r="BH92" s="3">
        <f>BG93*Input!$F$4</f>
        <v>0</v>
      </c>
      <c r="BI92" s="3">
        <f>BH93*Input!$F$4</f>
        <v>7.8303954859563138E-2</v>
      </c>
      <c r="BJ92" s="3">
        <f>BI93*Input!$F$4</f>
        <v>0</v>
      </c>
      <c r="BK92" s="3">
        <f>BJ93*Input!$F$4</f>
        <v>7.8303954859563138E-2</v>
      </c>
    </row>
    <row r="93" spans="2:63" x14ac:dyDescent="0.3">
      <c r="B93" s="21">
        <v>90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>
        <f>AE92*Input!$F$5</f>
        <v>6.585089568706777E-2</v>
      </c>
      <c r="AG93" s="3">
        <f>AF94*Input!$F$4</f>
        <v>0</v>
      </c>
      <c r="AH93" s="3">
        <f>AG94*Input!$F$4</f>
        <v>6.585089568706777E-2</v>
      </c>
      <c r="AI93" s="3">
        <f>AH94*Input!$F$4</f>
        <v>0</v>
      </c>
      <c r="AJ93" s="3">
        <f>AI94*Input!$F$4</f>
        <v>6.5850895687067756E-2</v>
      </c>
      <c r="AK93" s="3">
        <f>AJ94*Input!$F$4</f>
        <v>0</v>
      </c>
      <c r="AL93" s="3">
        <f>AK94*Input!$F$4</f>
        <v>6.5850895687067756E-2</v>
      </c>
      <c r="AM93" s="3">
        <f>AL94*Input!$F$4</f>
        <v>0</v>
      </c>
      <c r="AN93" s="3">
        <f>AM94*Input!$F$4</f>
        <v>6.5850895687067743E-2</v>
      </c>
      <c r="AO93" s="3">
        <f>AN94*Input!$F$4</f>
        <v>0</v>
      </c>
      <c r="AP93" s="3">
        <f>AO94*Input!$F$4</f>
        <v>6.5850895687067743E-2</v>
      </c>
      <c r="AQ93" s="3">
        <f>AP94*Input!$F$4</f>
        <v>0</v>
      </c>
      <c r="AR93" s="3">
        <f>AQ94*Input!$F$4</f>
        <v>6.5850895687067743E-2</v>
      </c>
      <c r="AS93" s="3">
        <f>AR94*Input!$F$4</f>
        <v>0</v>
      </c>
      <c r="AT93" s="3">
        <f>AS94*Input!$F$4</f>
        <v>6.5850895687067743E-2</v>
      </c>
      <c r="AU93" s="3">
        <f>AT94*Input!$F$4</f>
        <v>0</v>
      </c>
      <c r="AV93" s="3">
        <f>AU94*Input!$F$4</f>
        <v>6.5850895687067743E-2</v>
      </c>
      <c r="AW93" s="3">
        <f>AV94*Input!$F$4</f>
        <v>0</v>
      </c>
      <c r="AX93" s="3">
        <f>AW94*Input!$F$4</f>
        <v>6.5850895687067743E-2</v>
      </c>
      <c r="AY93" s="3">
        <f>AX94*Input!$F$4</f>
        <v>0</v>
      </c>
      <c r="AZ93" s="3">
        <f>AY94*Input!$F$4</f>
        <v>6.5850895687067743E-2</v>
      </c>
      <c r="BA93" s="3">
        <f>AZ94*Input!$F$4</f>
        <v>0</v>
      </c>
      <c r="BB93" s="3">
        <f>BA94*Input!$F$4</f>
        <v>6.5850895687067743E-2</v>
      </c>
      <c r="BC93" s="3">
        <f>BB94*Input!$F$4</f>
        <v>0</v>
      </c>
      <c r="BD93" s="3">
        <f>BC94*Input!$F$4</f>
        <v>6.5850895687067743E-2</v>
      </c>
      <c r="BE93" s="3">
        <f>BD94*Input!$F$4</f>
        <v>0</v>
      </c>
      <c r="BF93" s="3">
        <f>BE94*Input!$F$4</f>
        <v>6.5850895687067743E-2</v>
      </c>
      <c r="BG93" s="3">
        <f>BF94*Input!$F$4</f>
        <v>0</v>
      </c>
      <c r="BH93" s="3">
        <f>BG94*Input!$F$4</f>
        <v>6.5850895687067743E-2</v>
      </c>
      <c r="BI93" s="3">
        <f>BH94*Input!$F$4</f>
        <v>0</v>
      </c>
      <c r="BJ93" s="3">
        <f>BI94*Input!$F$4</f>
        <v>6.5850895687067743E-2</v>
      </c>
      <c r="BK93" s="3">
        <f>BJ94*Input!$F$4</f>
        <v>0</v>
      </c>
    </row>
    <row r="94" spans="2:63" x14ac:dyDescent="0.3">
      <c r="B94" s="21">
        <v>91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>
        <f>AF93*Input!$F$5</f>
        <v>5.5378307143824787E-2</v>
      </c>
      <c r="AH94" s="3">
        <f>AG95*Input!$F$4</f>
        <v>0</v>
      </c>
      <c r="AI94" s="3">
        <f>AH95*Input!$F$4</f>
        <v>5.537830714382478E-2</v>
      </c>
      <c r="AJ94" s="3">
        <f>AI95*Input!$F$4</f>
        <v>0</v>
      </c>
      <c r="AK94" s="3">
        <f>AJ95*Input!$F$4</f>
        <v>5.5378307143824773E-2</v>
      </c>
      <c r="AL94" s="3">
        <f>AK95*Input!$F$4</f>
        <v>0</v>
      </c>
      <c r="AM94" s="3">
        <f>AL95*Input!$F$4</f>
        <v>5.5378307143824766E-2</v>
      </c>
      <c r="AN94" s="3">
        <f>AM95*Input!$F$4</f>
        <v>0</v>
      </c>
      <c r="AO94" s="3">
        <f>AN95*Input!$F$4</f>
        <v>5.5378307143824766E-2</v>
      </c>
      <c r="AP94" s="3">
        <f>AO95*Input!$F$4</f>
        <v>0</v>
      </c>
      <c r="AQ94" s="3">
        <f>AP95*Input!$F$4</f>
        <v>5.5378307143824766E-2</v>
      </c>
      <c r="AR94" s="3">
        <f>AQ95*Input!$F$4</f>
        <v>0</v>
      </c>
      <c r="AS94" s="3">
        <f>AR95*Input!$F$4</f>
        <v>5.5378307143824766E-2</v>
      </c>
      <c r="AT94" s="3">
        <f>AS95*Input!$F$4</f>
        <v>0</v>
      </c>
      <c r="AU94" s="3">
        <f>AT95*Input!$F$4</f>
        <v>5.5378307143824766E-2</v>
      </c>
      <c r="AV94" s="3">
        <f>AU95*Input!$F$4</f>
        <v>0</v>
      </c>
      <c r="AW94" s="3">
        <f>AV95*Input!$F$4</f>
        <v>5.5378307143824766E-2</v>
      </c>
      <c r="AX94" s="3">
        <f>AW95*Input!$F$4</f>
        <v>0</v>
      </c>
      <c r="AY94" s="3">
        <f>AX95*Input!$F$4</f>
        <v>5.5378307143824766E-2</v>
      </c>
      <c r="AZ94" s="3">
        <f>AY95*Input!$F$4</f>
        <v>0</v>
      </c>
      <c r="BA94" s="3">
        <f>AZ95*Input!$F$4</f>
        <v>5.5378307143824759E-2</v>
      </c>
      <c r="BB94" s="3">
        <f>BA95*Input!$F$4</f>
        <v>0</v>
      </c>
      <c r="BC94" s="3">
        <f>BB95*Input!$F$4</f>
        <v>5.5378307143824759E-2</v>
      </c>
      <c r="BD94" s="3">
        <f>BC95*Input!$F$4</f>
        <v>0</v>
      </c>
      <c r="BE94" s="3">
        <f>BD95*Input!$F$4</f>
        <v>5.5378307143824759E-2</v>
      </c>
      <c r="BF94" s="3">
        <f>BE95*Input!$F$4</f>
        <v>0</v>
      </c>
      <c r="BG94" s="3">
        <f>BF95*Input!$F$4</f>
        <v>5.5378307143824759E-2</v>
      </c>
      <c r="BH94" s="3">
        <f>BG95*Input!$F$4</f>
        <v>0</v>
      </c>
      <c r="BI94" s="3">
        <f>BH95*Input!$F$4</f>
        <v>5.5378307143824759E-2</v>
      </c>
      <c r="BJ94" s="3">
        <f>BI95*Input!$F$4</f>
        <v>0</v>
      </c>
      <c r="BK94" s="3">
        <f>BJ95*Input!$F$4</f>
        <v>5.5378307143824759E-2</v>
      </c>
    </row>
    <row r="95" spans="2:63" x14ac:dyDescent="0.3">
      <c r="B95" s="21">
        <v>92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>
        <f>AG94*Input!$F$5</f>
        <v>4.6571225343531128E-2</v>
      </c>
      <c r="AI95" s="3">
        <f>AH96*Input!$F$4</f>
        <v>0</v>
      </c>
      <c r="AJ95" s="3">
        <f>AI96*Input!$F$4</f>
        <v>4.6571225343531121E-2</v>
      </c>
      <c r="AK95" s="3">
        <f>AJ96*Input!$F$4</f>
        <v>0</v>
      </c>
      <c r="AL95" s="3">
        <f>AK96*Input!$F$4</f>
        <v>4.6571225343531114E-2</v>
      </c>
      <c r="AM95" s="3">
        <f>AL96*Input!$F$4</f>
        <v>0</v>
      </c>
      <c r="AN95" s="3">
        <f>AM96*Input!$F$4</f>
        <v>4.6571225343531114E-2</v>
      </c>
      <c r="AO95" s="3">
        <f>AN96*Input!$F$4</f>
        <v>0</v>
      </c>
      <c r="AP95" s="3">
        <f>AO96*Input!$F$4</f>
        <v>4.6571225343531114E-2</v>
      </c>
      <c r="AQ95" s="3">
        <f>AP96*Input!$F$4</f>
        <v>0</v>
      </c>
      <c r="AR95" s="3">
        <f>AQ96*Input!$F$4</f>
        <v>4.6571225343531114E-2</v>
      </c>
      <c r="AS95" s="3">
        <f>AR96*Input!$F$4</f>
        <v>0</v>
      </c>
      <c r="AT95" s="3">
        <f>AS96*Input!$F$4</f>
        <v>4.6571225343531114E-2</v>
      </c>
      <c r="AU95" s="3">
        <f>AT96*Input!$F$4</f>
        <v>0</v>
      </c>
      <c r="AV95" s="3">
        <f>AU96*Input!$F$4</f>
        <v>4.6571225343531114E-2</v>
      </c>
      <c r="AW95" s="3">
        <f>AV96*Input!$F$4</f>
        <v>0</v>
      </c>
      <c r="AX95" s="3">
        <f>AW96*Input!$F$4</f>
        <v>4.6571225343531114E-2</v>
      </c>
      <c r="AY95" s="3">
        <f>AX96*Input!$F$4</f>
        <v>0</v>
      </c>
      <c r="AZ95" s="3">
        <f>AY96*Input!$F$4</f>
        <v>4.6571225343531107E-2</v>
      </c>
      <c r="BA95" s="3">
        <f>AZ96*Input!$F$4</f>
        <v>0</v>
      </c>
      <c r="BB95" s="3">
        <f>BA96*Input!$F$4</f>
        <v>4.6571225343531107E-2</v>
      </c>
      <c r="BC95" s="3">
        <f>BB96*Input!$F$4</f>
        <v>0</v>
      </c>
      <c r="BD95" s="3">
        <f>BC96*Input!$F$4</f>
        <v>4.6571225343531107E-2</v>
      </c>
      <c r="BE95" s="3">
        <f>BD96*Input!$F$4</f>
        <v>0</v>
      </c>
      <c r="BF95" s="3">
        <f>BE96*Input!$F$4</f>
        <v>4.6571225343531107E-2</v>
      </c>
      <c r="BG95" s="3">
        <f>BF96*Input!$F$4</f>
        <v>0</v>
      </c>
      <c r="BH95" s="3">
        <f>BG96*Input!$F$4</f>
        <v>4.6571225343531107E-2</v>
      </c>
      <c r="BI95" s="3">
        <f>BH96*Input!$F$4</f>
        <v>0</v>
      </c>
      <c r="BJ95" s="3">
        <f>BI96*Input!$F$4</f>
        <v>4.6571225343531107E-2</v>
      </c>
      <c r="BK95" s="3">
        <f>BJ96*Input!$F$4</f>
        <v>0</v>
      </c>
    </row>
    <row r="96" spans="2:63" x14ac:dyDescent="0.3">
      <c r="B96" s="21">
        <v>93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>
        <f>AH95*Input!$F$5</f>
        <v>3.9164776640157856E-2</v>
      </c>
      <c r="AJ96" s="3">
        <f>AI97*Input!$F$4</f>
        <v>0</v>
      </c>
      <c r="AK96" s="3">
        <f>AJ97*Input!$F$4</f>
        <v>3.9164776640157849E-2</v>
      </c>
      <c r="AL96" s="3">
        <f>AK97*Input!$F$4</f>
        <v>0</v>
      </c>
      <c r="AM96" s="3">
        <f>AL97*Input!$F$4</f>
        <v>3.9164776640157849E-2</v>
      </c>
      <c r="AN96" s="3">
        <f>AM97*Input!$F$4</f>
        <v>0</v>
      </c>
      <c r="AO96" s="3">
        <f>AN97*Input!$F$4</f>
        <v>3.9164776640157849E-2</v>
      </c>
      <c r="AP96" s="3">
        <f>AO97*Input!$F$4</f>
        <v>0</v>
      </c>
      <c r="AQ96" s="3">
        <f>AP97*Input!$F$4</f>
        <v>3.9164776640157849E-2</v>
      </c>
      <c r="AR96" s="3">
        <f>AQ97*Input!$F$4</f>
        <v>0</v>
      </c>
      <c r="AS96" s="3">
        <f>AR97*Input!$F$4</f>
        <v>3.9164776640157849E-2</v>
      </c>
      <c r="AT96" s="3">
        <f>AS97*Input!$F$4</f>
        <v>0</v>
      </c>
      <c r="AU96" s="3">
        <f>AT97*Input!$F$4</f>
        <v>3.9164776640157849E-2</v>
      </c>
      <c r="AV96" s="3">
        <f>AU97*Input!$F$4</f>
        <v>0</v>
      </c>
      <c r="AW96" s="3">
        <f>AV97*Input!$F$4</f>
        <v>3.9164776640157849E-2</v>
      </c>
      <c r="AX96" s="3">
        <f>AW97*Input!$F$4</f>
        <v>0</v>
      </c>
      <c r="AY96" s="3">
        <f>AX97*Input!$F$4</f>
        <v>3.9164776640157842E-2</v>
      </c>
      <c r="AZ96" s="3">
        <f>AY97*Input!$F$4</f>
        <v>0</v>
      </c>
      <c r="BA96" s="3">
        <f>AZ97*Input!$F$4</f>
        <v>3.9164776640157842E-2</v>
      </c>
      <c r="BB96" s="3">
        <f>BA97*Input!$F$4</f>
        <v>0</v>
      </c>
      <c r="BC96" s="3">
        <f>BB97*Input!$F$4</f>
        <v>3.9164776640157842E-2</v>
      </c>
      <c r="BD96" s="3">
        <f>BC97*Input!$F$4</f>
        <v>0</v>
      </c>
      <c r="BE96" s="3">
        <f>BD97*Input!$F$4</f>
        <v>3.9164776640157842E-2</v>
      </c>
      <c r="BF96" s="3">
        <f>BE97*Input!$F$4</f>
        <v>0</v>
      </c>
      <c r="BG96" s="3">
        <f>BF97*Input!$F$4</f>
        <v>3.9164776640157842E-2</v>
      </c>
      <c r="BH96" s="3">
        <f>BG97*Input!$F$4</f>
        <v>0</v>
      </c>
      <c r="BI96" s="3">
        <f>BH97*Input!$F$4</f>
        <v>3.9164776640157842E-2</v>
      </c>
      <c r="BJ96" s="3">
        <f>BI97*Input!$F$4</f>
        <v>0</v>
      </c>
      <c r="BK96" s="3">
        <f>BJ97*Input!$F$4</f>
        <v>3.9164776640157842E-2</v>
      </c>
    </row>
    <row r="97" spans="2:63" x14ac:dyDescent="0.3">
      <c r="B97" s="21">
        <v>94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>
        <f>AI96*Input!$F$5</f>
        <v>3.2936211533169689E-2</v>
      </c>
      <c r="AK97" s="3">
        <f>AJ98*Input!$F$4</f>
        <v>0</v>
      </c>
      <c r="AL97" s="3">
        <f>AK98*Input!$F$4</f>
        <v>3.2936211533169689E-2</v>
      </c>
      <c r="AM97" s="3">
        <f>AL98*Input!$F$4</f>
        <v>0</v>
      </c>
      <c r="AN97" s="3">
        <f>AM98*Input!$F$4</f>
        <v>3.2936211533169689E-2</v>
      </c>
      <c r="AO97" s="3">
        <f>AN98*Input!$F$4</f>
        <v>0</v>
      </c>
      <c r="AP97" s="3">
        <f>AO98*Input!$F$4</f>
        <v>3.2936211533169689E-2</v>
      </c>
      <c r="AQ97" s="3">
        <f>AP98*Input!$F$4</f>
        <v>0</v>
      </c>
      <c r="AR97" s="3">
        <f>AQ98*Input!$F$4</f>
        <v>3.2936211533169689E-2</v>
      </c>
      <c r="AS97" s="3">
        <f>AR98*Input!$F$4</f>
        <v>0</v>
      </c>
      <c r="AT97" s="3">
        <f>AS98*Input!$F$4</f>
        <v>3.2936211533169689E-2</v>
      </c>
      <c r="AU97" s="3">
        <f>AT98*Input!$F$4</f>
        <v>0</v>
      </c>
      <c r="AV97" s="3">
        <f>AU98*Input!$F$4</f>
        <v>3.2936211533169689E-2</v>
      </c>
      <c r="AW97" s="3">
        <f>AV98*Input!$F$4</f>
        <v>0</v>
      </c>
      <c r="AX97" s="3">
        <f>AW98*Input!$F$4</f>
        <v>3.2936211533169682E-2</v>
      </c>
      <c r="AY97" s="3">
        <f>AX98*Input!$F$4</f>
        <v>0</v>
      </c>
      <c r="AZ97" s="3">
        <f>AY98*Input!$F$4</f>
        <v>3.2936211533169682E-2</v>
      </c>
      <c r="BA97" s="3">
        <f>AZ98*Input!$F$4</f>
        <v>0</v>
      </c>
      <c r="BB97" s="3">
        <f>BA98*Input!$F$4</f>
        <v>3.2936211533169682E-2</v>
      </c>
      <c r="BC97" s="3">
        <f>BB98*Input!$F$4</f>
        <v>0</v>
      </c>
      <c r="BD97" s="3">
        <f>BC98*Input!$F$4</f>
        <v>3.2936211533169682E-2</v>
      </c>
      <c r="BE97" s="3">
        <f>BD98*Input!$F$4</f>
        <v>0</v>
      </c>
      <c r="BF97" s="3">
        <f>BE98*Input!$F$4</f>
        <v>3.2936211533169682E-2</v>
      </c>
      <c r="BG97" s="3">
        <f>BF98*Input!$F$4</f>
        <v>0</v>
      </c>
      <c r="BH97" s="3">
        <f>BG98*Input!$F$4</f>
        <v>3.2936211533169682E-2</v>
      </c>
      <c r="BI97" s="3">
        <f>BH98*Input!$F$4</f>
        <v>0</v>
      </c>
      <c r="BJ97" s="3">
        <f>BI98*Input!$F$4</f>
        <v>3.2936211533169682E-2</v>
      </c>
      <c r="BK97" s="3">
        <f>BJ98*Input!$F$4</f>
        <v>0</v>
      </c>
    </row>
    <row r="98" spans="2:63" x14ac:dyDescent="0.3">
      <c r="B98" s="21">
        <v>95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>
        <f>AJ97*Input!$F$5</f>
        <v>2.7698205459581241E-2</v>
      </c>
      <c r="AL98" s="3">
        <f>AK99*Input!$F$4</f>
        <v>0</v>
      </c>
      <c r="AM98" s="3">
        <f>AL99*Input!$F$4</f>
        <v>2.7698205459581241E-2</v>
      </c>
      <c r="AN98" s="3">
        <f>AM99*Input!$F$4</f>
        <v>0</v>
      </c>
      <c r="AO98" s="3">
        <f>AN99*Input!$F$4</f>
        <v>2.7698205459581241E-2</v>
      </c>
      <c r="AP98" s="3">
        <f>AO99*Input!$F$4</f>
        <v>0</v>
      </c>
      <c r="AQ98" s="3">
        <f>AP99*Input!$F$4</f>
        <v>2.7698205459581241E-2</v>
      </c>
      <c r="AR98" s="3">
        <f>AQ99*Input!$F$4</f>
        <v>0</v>
      </c>
      <c r="AS98" s="3">
        <f>AR99*Input!$F$4</f>
        <v>2.7698205459581241E-2</v>
      </c>
      <c r="AT98" s="3">
        <f>AS99*Input!$F$4</f>
        <v>0</v>
      </c>
      <c r="AU98" s="3">
        <f>AT99*Input!$F$4</f>
        <v>2.7698205459581241E-2</v>
      </c>
      <c r="AV98" s="3">
        <f>AU99*Input!$F$4</f>
        <v>0</v>
      </c>
      <c r="AW98" s="3">
        <f>AV99*Input!$F$4</f>
        <v>2.7698205459581238E-2</v>
      </c>
      <c r="AX98" s="3">
        <f>AW99*Input!$F$4</f>
        <v>0</v>
      </c>
      <c r="AY98" s="3">
        <f>AX99*Input!$F$4</f>
        <v>2.7698205459581238E-2</v>
      </c>
      <c r="AZ98" s="3">
        <f>AY99*Input!$F$4</f>
        <v>0</v>
      </c>
      <c r="BA98" s="3">
        <f>AZ99*Input!$F$4</f>
        <v>2.7698205459581238E-2</v>
      </c>
      <c r="BB98" s="3">
        <f>BA99*Input!$F$4</f>
        <v>0</v>
      </c>
      <c r="BC98" s="3">
        <f>BB99*Input!$F$4</f>
        <v>2.7698205459581238E-2</v>
      </c>
      <c r="BD98" s="3">
        <f>BC99*Input!$F$4</f>
        <v>0</v>
      </c>
      <c r="BE98" s="3">
        <f>BD99*Input!$F$4</f>
        <v>2.7698205459581238E-2</v>
      </c>
      <c r="BF98" s="3">
        <f>BE99*Input!$F$4</f>
        <v>0</v>
      </c>
      <c r="BG98" s="3">
        <f>BF99*Input!$F$4</f>
        <v>2.7698205459581238E-2</v>
      </c>
      <c r="BH98" s="3">
        <f>BG99*Input!$F$4</f>
        <v>0</v>
      </c>
      <c r="BI98" s="3">
        <f>BH99*Input!$F$4</f>
        <v>2.7698205459581238E-2</v>
      </c>
      <c r="BJ98" s="3">
        <f>BI99*Input!$F$4</f>
        <v>0</v>
      </c>
      <c r="BK98" s="3">
        <f>BJ99*Input!$F$4</f>
        <v>2.7698205459581238E-2</v>
      </c>
    </row>
    <row r="99" spans="2:63" x14ac:dyDescent="0.3">
      <c r="B99" s="21">
        <v>96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>
        <f>AK98*Input!$F$5</f>
        <v>2.3293224993668354E-2</v>
      </c>
      <c r="AM99" s="3">
        <f>AL100*Input!$F$4</f>
        <v>0</v>
      </c>
      <c r="AN99" s="3">
        <f>AM100*Input!$F$4</f>
        <v>2.3293224993668354E-2</v>
      </c>
      <c r="AO99" s="3">
        <f>AN100*Input!$F$4</f>
        <v>0</v>
      </c>
      <c r="AP99" s="3">
        <f>AO100*Input!$F$4</f>
        <v>2.3293224993668354E-2</v>
      </c>
      <c r="AQ99" s="3">
        <f>AP100*Input!$F$4</f>
        <v>0</v>
      </c>
      <c r="AR99" s="3">
        <f>AQ100*Input!$F$4</f>
        <v>2.3293224993668354E-2</v>
      </c>
      <c r="AS99" s="3">
        <f>AR100*Input!$F$4</f>
        <v>0</v>
      </c>
      <c r="AT99" s="3">
        <f>AS100*Input!$F$4</f>
        <v>2.3293224993668354E-2</v>
      </c>
      <c r="AU99" s="3">
        <f>AT100*Input!$F$4</f>
        <v>0</v>
      </c>
      <c r="AV99" s="3">
        <f>AU100*Input!$F$4</f>
        <v>2.329322499366835E-2</v>
      </c>
      <c r="AW99" s="3">
        <f>AV100*Input!$F$4</f>
        <v>0</v>
      </c>
      <c r="AX99" s="3">
        <f>AW100*Input!$F$4</f>
        <v>2.329322499366835E-2</v>
      </c>
      <c r="AY99" s="3">
        <f>AX100*Input!$F$4</f>
        <v>0</v>
      </c>
      <c r="AZ99" s="3">
        <f>AY100*Input!$F$4</f>
        <v>2.329322499366835E-2</v>
      </c>
      <c r="BA99" s="3">
        <f>AZ100*Input!$F$4</f>
        <v>0</v>
      </c>
      <c r="BB99" s="3">
        <f>BA100*Input!$F$4</f>
        <v>2.329322499366835E-2</v>
      </c>
      <c r="BC99" s="3">
        <f>BB100*Input!$F$4</f>
        <v>0</v>
      </c>
      <c r="BD99" s="3">
        <f>BC100*Input!$F$4</f>
        <v>2.329322499366835E-2</v>
      </c>
      <c r="BE99" s="3">
        <f>BD100*Input!$F$4</f>
        <v>0</v>
      </c>
      <c r="BF99" s="3">
        <f>BE100*Input!$F$4</f>
        <v>2.329322499366835E-2</v>
      </c>
      <c r="BG99" s="3">
        <f>BF100*Input!$F$4</f>
        <v>0</v>
      </c>
      <c r="BH99" s="3">
        <f>BG100*Input!$F$4</f>
        <v>2.329322499366835E-2</v>
      </c>
      <c r="BI99" s="3">
        <f>BH100*Input!$F$4</f>
        <v>0</v>
      </c>
      <c r="BJ99" s="3">
        <f>BI100*Input!$F$4</f>
        <v>2.329322499366835E-2</v>
      </c>
      <c r="BK99" s="3">
        <f>BJ100*Input!$F$4</f>
        <v>0</v>
      </c>
    </row>
    <row r="100" spans="2:63" x14ac:dyDescent="0.3">
      <c r="B100" s="21">
        <v>97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>
        <f>AL99*Input!$F$5</f>
        <v>1.9588790017368116E-2</v>
      </c>
      <c r="AN100" s="3">
        <f>AM1*Input!$F$4</f>
        <v>0</v>
      </c>
      <c r="AO100" s="3">
        <f>AN101*Input!$F$4</f>
        <v>1.9588790017368116E-2</v>
      </c>
      <c r="AP100" s="3">
        <f>AO101*Input!$F$4</f>
        <v>0</v>
      </c>
      <c r="AQ100" s="3">
        <f>AP101*Input!$F$4</f>
        <v>1.9588790017368116E-2</v>
      </c>
      <c r="AR100" s="3">
        <f>AQ101*Input!$F$4</f>
        <v>0</v>
      </c>
      <c r="AS100" s="3">
        <f>AR101*Input!$F$4</f>
        <v>1.9588790017368116E-2</v>
      </c>
      <c r="AT100" s="3">
        <f>AS101*Input!$F$4</f>
        <v>0</v>
      </c>
      <c r="AU100" s="3">
        <f>AT101*Input!$F$4</f>
        <v>1.9588790017368112E-2</v>
      </c>
      <c r="AV100" s="3">
        <f>AU101*Input!$F$4</f>
        <v>0</v>
      </c>
      <c r="AW100" s="3">
        <f>AV101*Input!$F$4</f>
        <v>1.9588790017368112E-2</v>
      </c>
      <c r="AX100" s="3">
        <f>AW101*Input!$F$4</f>
        <v>0</v>
      </c>
      <c r="AY100" s="3">
        <f>AX101*Input!$F$4</f>
        <v>1.9588790017368112E-2</v>
      </c>
      <c r="AZ100" s="3">
        <f>AY101*Input!$F$4</f>
        <v>0</v>
      </c>
      <c r="BA100" s="3">
        <f>AZ101*Input!$F$4</f>
        <v>1.9588790017368112E-2</v>
      </c>
      <c r="BB100" s="3">
        <f>BA101*Input!$F$4</f>
        <v>0</v>
      </c>
      <c r="BC100" s="3">
        <f>BB101*Input!$F$4</f>
        <v>1.9588790017368112E-2</v>
      </c>
      <c r="BD100" s="3">
        <f>BC101*Input!$F$4</f>
        <v>0</v>
      </c>
      <c r="BE100" s="3">
        <f>BD101*Input!$F$4</f>
        <v>1.9588790017368112E-2</v>
      </c>
      <c r="BF100" s="3">
        <f>BE101*Input!$F$4</f>
        <v>0</v>
      </c>
      <c r="BG100" s="3">
        <f>BF101*Input!$F$4</f>
        <v>1.9588790017368112E-2</v>
      </c>
      <c r="BH100" s="3">
        <f>BG101*Input!$F$4</f>
        <v>0</v>
      </c>
      <c r="BI100" s="3">
        <f>BH101*Input!$F$4</f>
        <v>1.9588790017368112E-2</v>
      </c>
      <c r="BJ100" s="3">
        <f>BI101*Input!$F$4</f>
        <v>0</v>
      </c>
      <c r="BK100" s="3">
        <f>BJ101*Input!$F$4</f>
        <v>1.9588790017368112E-2</v>
      </c>
    </row>
    <row r="101" spans="2:63" x14ac:dyDescent="0.3">
      <c r="B101" s="21">
        <v>98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>
        <f>AM100*Input!$F$5</f>
        <v>1.6473489370786788E-2</v>
      </c>
      <c r="AO101" s="3">
        <f>AN102*Input!$F$4</f>
        <v>0</v>
      </c>
      <c r="AP101" s="3">
        <f>AO102*Input!$F$4</f>
        <v>1.6473489370786788E-2</v>
      </c>
      <c r="AQ101" s="3">
        <f>AP102*Input!$F$4</f>
        <v>0</v>
      </c>
      <c r="AR101" s="3">
        <f>AQ102*Input!$F$4</f>
        <v>1.6473489370786788E-2</v>
      </c>
      <c r="AS101" s="3">
        <f>AR102*Input!$F$4</f>
        <v>0</v>
      </c>
      <c r="AT101" s="3">
        <f>AS102*Input!$F$4</f>
        <v>1.6473489370786784E-2</v>
      </c>
      <c r="AU101" s="3">
        <f>AT102*Input!$F$4</f>
        <v>0</v>
      </c>
      <c r="AV101" s="3">
        <f>AU102*Input!$F$4</f>
        <v>1.6473489370786784E-2</v>
      </c>
      <c r="AW101" s="3">
        <f>AV102*Input!$F$4</f>
        <v>0</v>
      </c>
      <c r="AX101" s="3">
        <f>AW102*Input!$F$4</f>
        <v>1.6473489370786784E-2</v>
      </c>
      <c r="AY101" s="3">
        <f>AX102*Input!$F$4</f>
        <v>0</v>
      </c>
      <c r="AZ101" s="3">
        <f>AY102*Input!$F$4</f>
        <v>1.6473489370786784E-2</v>
      </c>
      <c r="BA101" s="3">
        <f>AZ102*Input!$F$4</f>
        <v>0</v>
      </c>
      <c r="BB101" s="3">
        <f>BA102*Input!$F$4</f>
        <v>1.6473489370786784E-2</v>
      </c>
      <c r="BC101" s="3">
        <f>BB102*Input!$F$4</f>
        <v>0</v>
      </c>
      <c r="BD101" s="3">
        <f>BC102*Input!$F$4</f>
        <v>1.6473489370786784E-2</v>
      </c>
      <c r="BE101" s="3">
        <f>BD102*Input!$F$4</f>
        <v>0</v>
      </c>
      <c r="BF101" s="3">
        <f>BE102*Input!$F$4</f>
        <v>1.6473489370786784E-2</v>
      </c>
      <c r="BG101" s="3">
        <f>BF102*Input!$F$4</f>
        <v>0</v>
      </c>
      <c r="BH101" s="3">
        <f>BG102*Input!$F$4</f>
        <v>1.6473489370786784E-2</v>
      </c>
      <c r="BI101" s="3">
        <f>BH102*Input!$F$4</f>
        <v>0</v>
      </c>
      <c r="BJ101" s="3">
        <f>BI102*Input!$F$4</f>
        <v>1.6473489370786784E-2</v>
      </c>
      <c r="BK101" s="3">
        <f>BJ102*Input!$F$4</f>
        <v>0</v>
      </c>
    </row>
    <row r="102" spans="2:63" x14ac:dyDescent="0.3">
      <c r="B102" s="21">
        <v>99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>
        <f>AN101*Input!$F$5</f>
        <v>1.3853630153205674E-2</v>
      </c>
      <c r="AP102" s="3">
        <f>AO103*Input!$F$4</f>
        <v>0</v>
      </c>
      <c r="AQ102" s="3">
        <f>AP103*Input!$F$4</f>
        <v>1.3853630153205674E-2</v>
      </c>
      <c r="AR102" s="3">
        <f>AQ103*Input!$F$4</f>
        <v>0</v>
      </c>
      <c r="AS102" s="3">
        <f>AR103*Input!$F$4</f>
        <v>1.3853630153205673E-2</v>
      </c>
      <c r="AT102" s="3">
        <f>AS103*Input!$F$4</f>
        <v>0</v>
      </c>
      <c r="AU102" s="3">
        <f>AT103*Input!$F$4</f>
        <v>1.3853630153205673E-2</v>
      </c>
      <c r="AV102" s="3">
        <f>AU103*Input!$F$4</f>
        <v>0</v>
      </c>
      <c r="AW102" s="3">
        <f>AV103*Input!$F$4</f>
        <v>1.3853630153205673E-2</v>
      </c>
      <c r="AX102" s="3">
        <f>AW103*Input!$F$4</f>
        <v>0</v>
      </c>
      <c r="AY102" s="3">
        <f>AX103*Input!$F$4</f>
        <v>1.3853630153205673E-2</v>
      </c>
      <c r="AZ102" s="3">
        <f>AY103*Input!$F$4</f>
        <v>0</v>
      </c>
      <c r="BA102" s="3">
        <f>AZ103*Input!$F$4</f>
        <v>1.3853630153205673E-2</v>
      </c>
      <c r="BB102" s="3">
        <f>BA103*Input!$F$4</f>
        <v>0</v>
      </c>
      <c r="BC102" s="3">
        <f>BB103*Input!$F$4</f>
        <v>1.3853630153205673E-2</v>
      </c>
      <c r="BD102" s="3">
        <f>BC103*Input!$F$4</f>
        <v>0</v>
      </c>
      <c r="BE102" s="3">
        <f>BD103*Input!$F$4</f>
        <v>1.3853630153205673E-2</v>
      </c>
      <c r="BF102" s="3">
        <f>BE103*Input!$F$4</f>
        <v>0</v>
      </c>
      <c r="BG102" s="3">
        <f>BF103*Input!$F$4</f>
        <v>1.3853630153205673E-2</v>
      </c>
      <c r="BH102" s="3">
        <f>BG103*Input!$F$4</f>
        <v>0</v>
      </c>
      <c r="BI102" s="3">
        <f>BH103*Input!$F$4</f>
        <v>1.3853630153205673E-2</v>
      </c>
      <c r="BJ102" s="3">
        <f>BI103*Input!$F$4</f>
        <v>0</v>
      </c>
      <c r="BK102" s="3">
        <f>BJ103*Input!$F$4</f>
        <v>1.3853630153205673E-2</v>
      </c>
    </row>
    <row r="103" spans="2:63" x14ac:dyDescent="0.3">
      <c r="B103" s="21">
        <v>100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>
        <f>AO102*Input!$F$5</f>
        <v>1.1650419902061289E-2</v>
      </c>
      <c r="AQ103" s="3">
        <f>AP104*Input!$F$4</f>
        <v>0</v>
      </c>
      <c r="AR103" s="3">
        <f>AQ104*Input!$F$4</f>
        <v>1.1650419902061287E-2</v>
      </c>
      <c r="AS103" s="3">
        <f>AR104*Input!$F$4</f>
        <v>0</v>
      </c>
      <c r="AT103" s="3">
        <f>AS104*Input!$F$4</f>
        <v>1.1650419902061287E-2</v>
      </c>
      <c r="AU103" s="3">
        <f>AT104*Input!$F$4</f>
        <v>0</v>
      </c>
      <c r="AV103" s="3">
        <f>AU104*Input!$F$4</f>
        <v>1.1650419902061287E-2</v>
      </c>
      <c r="AW103" s="3">
        <f>AV104*Input!$F$4</f>
        <v>0</v>
      </c>
      <c r="AX103" s="3">
        <f>AW104*Input!$F$4</f>
        <v>1.1650419902061287E-2</v>
      </c>
      <c r="AY103" s="3">
        <f>AX104*Input!$F$4</f>
        <v>0</v>
      </c>
      <c r="AZ103" s="3">
        <f>AY104*Input!$F$4</f>
        <v>1.1650419902061287E-2</v>
      </c>
      <c r="BA103" s="3">
        <f>AZ104*Input!$F$4</f>
        <v>0</v>
      </c>
      <c r="BB103" s="3">
        <f>BA104*Input!$F$4</f>
        <v>1.1650419902061287E-2</v>
      </c>
      <c r="BC103" s="3">
        <f>BB104*Input!$F$4</f>
        <v>0</v>
      </c>
      <c r="BD103" s="3">
        <f>BC104*Input!$F$4</f>
        <v>1.1650419902061287E-2</v>
      </c>
      <c r="BE103" s="3">
        <f>BD104*Input!$F$4</f>
        <v>0</v>
      </c>
      <c r="BF103" s="3">
        <f>BE104*Input!$F$4</f>
        <v>1.1650419902061287E-2</v>
      </c>
      <c r="BG103" s="3">
        <f>BF104*Input!$F$4</f>
        <v>0</v>
      </c>
      <c r="BH103" s="3">
        <f>BG104*Input!$F$4</f>
        <v>1.1650419902061287E-2</v>
      </c>
      <c r="BI103" s="3">
        <f>BH104*Input!$F$4</f>
        <v>0</v>
      </c>
      <c r="BJ103" s="3">
        <f>BI104*Input!$F$4</f>
        <v>1.1650419902061287E-2</v>
      </c>
      <c r="BK103" s="3">
        <f>BJ104*Input!$F$4</f>
        <v>0</v>
      </c>
    </row>
    <row r="104" spans="2:63" x14ac:dyDescent="0.3">
      <c r="B104" s="21">
        <v>101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>
        <f>AP103*Input!$F$5</f>
        <v>9.7975969037211418E-3</v>
      </c>
      <c r="AR104" s="3">
        <f>AQ105*Input!$F$4</f>
        <v>0</v>
      </c>
      <c r="AS104" s="3">
        <f>AR105*Input!$F$4</f>
        <v>9.7975969037211418E-3</v>
      </c>
      <c r="AT104" s="3">
        <f>AS105*Input!$F$4</f>
        <v>0</v>
      </c>
      <c r="AU104" s="3">
        <f>AT105*Input!$F$4</f>
        <v>9.7975969037211418E-3</v>
      </c>
      <c r="AV104" s="3">
        <f>AU105*Input!$F$4</f>
        <v>0</v>
      </c>
      <c r="AW104" s="3">
        <f>AV105*Input!$F$4</f>
        <v>9.7975969037211418E-3</v>
      </c>
      <c r="AX104" s="3">
        <f>AW105*Input!$F$4</f>
        <v>0</v>
      </c>
      <c r="AY104" s="3">
        <f>AX105*Input!$F$4</f>
        <v>9.7975969037211418E-3</v>
      </c>
      <c r="AZ104" s="3">
        <f>AY105*Input!$F$4</f>
        <v>0</v>
      </c>
      <c r="BA104" s="3">
        <f>AZ105*Input!$F$4</f>
        <v>9.7975969037211418E-3</v>
      </c>
      <c r="BB104" s="3">
        <f>BA105*Input!$F$4</f>
        <v>0</v>
      </c>
      <c r="BC104" s="3">
        <f>BB105*Input!$F$4</f>
        <v>9.7975969037211418E-3</v>
      </c>
      <c r="BD104" s="3">
        <f>BC105*Input!$F$4</f>
        <v>0</v>
      </c>
      <c r="BE104" s="3">
        <f>BD105*Input!$F$4</f>
        <v>9.7975969037211418E-3</v>
      </c>
      <c r="BF104" s="3">
        <f>BE105*Input!$F$4</f>
        <v>0</v>
      </c>
      <c r="BG104" s="3">
        <f>BF105*Input!$F$4</f>
        <v>9.7975969037211418E-3</v>
      </c>
      <c r="BH104" s="3">
        <f>BG105*Input!$F$4</f>
        <v>0</v>
      </c>
      <c r="BI104" s="3">
        <f>BH105*Input!$F$4</f>
        <v>9.7975969037211418E-3</v>
      </c>
      <c r="BJ104" s="3">
        <f>BI105*Input!$F$4</f>
        <v>0</v>
      </c>
      <c r="BK104" s="3">
        <f>BJ105*Input!$F$4</f>
        <v>9.7975969037211418E-3</v>
      </c>
    </row>
    <row r="105" spans="2:63" x14ac:dyDescent="0.3">
      <c r="B105" s="21">
        <v>102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>
        <f>AQ104*Input!$F$5</f>
        <v>8.2394373674739615E-3</v>
      </c>
      <c r="AS105" s="3">
        <f>AR106*Input!$F$4</f>
        <v>0</v>
      </c>
      <c r="AT105" s="3">
        <f>AS106*Input!$F$4</f>
        <v>8.2394373674739615E-3</v>
      </c>
      <c r="AU105" s="3">
        <f>AT106*Input!$F$4</f>
        <v>0</v>
      </c>
      <c r="AV105" s="3">
        <f>AU106*Input!$F$4</f>
        <v>8.2394373674739615E-3</v>
      </c>
      <c r="AW105" s="3">
        <f>AV106*Input!$F$4</f>
        <v>0</v>
      </c>
      <c r="AX105" s="3">
        <f>AW106*Input!$F$4</f>
        <v>8.2394373674739615E-3</v>
      </c>
      <c r="AY105" s="3">
        <f>AX106*Input!$F$4</f>
        <v>0</v>
      </c>
      <c r="AZ105" s="3">
        <f>AY106*Input!$F$4</f>
        <v>8.2394373674739615E-3</v>
      </c>
      <c r="BA105" s="3">
        <f>AZ106*Input!$F$4</f>
        <v>0</v>
      </c>
      <c r="BB105" s="3">
        <f>BA106*Input!$F$4</f>
        <v>8.2394373674739615E-3</v>
      </c>
      <c r="BC105" s="3">
        <f>BB106*Input!$F$4</f>
        <v>0</v>
      </c>
      <c r="BD105" s="3">
        <f>BC106*Input!$F$4</f>
        <v>8.2394373674739615E-3</v>
      </c>
      <c r="BE105" s="3">
        <f>BD106*Input!$F$4</f>
        <v>0</v>
      </c>
      <c r="BF105" s="3">
        <f>BE106*Input!$F$4</f>
        <v>8.2394373674739615E-3</v>
      </c>
      <c r="BG105" s="3">
        <f>BF106*Input!$F$4</f>
        <v>0</v>
      </c>
      <c r="BH105" s="3">
        <f>BG106*Input!$F$4</f>
        <v>8.2394373674739615E-3</v>
      </c>
      <c r="BI105" s="3">
        <f>BH106*Input!$F$4</f>
        <v>0</v>
      </c>
      <c r="BJ105" s="3">
        <f>BI106*Input!$F$4</f>
        <v>8.2394373674739615E-3</v>
      </c>
      <c r="BK105" s="3">
        <f>BJ106*Input!$F$4</f>
        <v>0</v>
      </c>
    </row>
    <row r="106" spans="2:63" x14ac:dyDescent="0.3">
      <c r="B106" s="21">
        <v>103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>
        <f>AR105*Input!$F$5</f>
        <v>6.929079528342522E-3</v>
      </c>
      <c r="AT106" s="3">
        <f>AS107*Input!$F$4</f>
        <v>0</v>
      </c>
      <c r="AU106" s="3">
        <f>AT107*Input!$F$4</f>
        <v>6.929079528342522E-3</v>
      </c>
      <c r="AV106" s="3">
        <f>AU107*Input!$F$4</f>
        <v>0</v>
      </c>
      <c r="AW106" s="3">
        <f>AV107*Input!$F$4</f>
        <v>6.929079528342522E-3</v>
      </c>
      <c r="AX106" s="3">
        <f>AW107*Input!$F$4</f>
        <v>0</v>
      </c>
      <c r="AY106" s="3">
        <f>AX107*Input!$F$4</f>
        <v>6.929079528342522E-3</v>
      </c>
      <c r="AZ106" s="3">
        <f>AY107*Input!$F$4</f>
        <v>0</v>
      </c>
      <c r="BA106" s="3">
        <f>AZ107*Input!$F$4</f>
        <v>6.929079528342522E-3</v>
      </c>
      <c r="BB106" s="3">
        <f>BA107*Input!$F$4</f>
        <v>0</v>
      </c>
      <c r="BC106" s="3">
        <f>BB107*Input!$F$4</f>
        <v>6.929079528342522E-3</v>
      </c>
      <c r="BD106" s="3">
        <f>BC107*Input!$F$4</f>
        <v>0</v>
      </c>
      <c r="BE106" s="3">
        <f>BD107*Input!$F$4</f>
        <v>6.929079528342522E-3</v>
      </c>
      <c r="BF106" s="3">
        <f>BE107*Input!$F$4</f>
        <v>0</v>
      </c>
      <c r="BG106" s="3">
        <f>BF107*Input!$F$4</f>
        <v>6.929079528342522E-3</v>
      </c>
      <c r="BH106" s="3">
        <f>BG107*Input!$F$4</f>
        <v>0</v>
      </c>
      <c r="BI106" s="3">
        <f>BH107*Input!$F$4</f>
        <v>6.929079528342522E-3</v>
      </c>
      <c r="BJ106" s="3">
        <f>BI107*Input!$F$4</f>
        <v>0</v>
      </c>
      <c r="BK106" s="3">
        <f>BJ107*Input!$F$4</f>
        <v>6.929079528342522E-3</v>
      </c>
    </row>
    <row r="107" spans="2:63" x14ac:dyDescent="0.3">
      <c r="B107" s="21">
        <v>104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>
        <f>AS106*Input!$F$5</f>
        <v>5.8271142759854415E-3</v>
      </c>
      <c r="AU107" s="3">
        <f>AT108*Input!$F$4</f>
        <v>0</v>
      </c>
      <c r="AV107" s="3">
        <f>AU108*Input!$F$4</f>
        <v>5.8271142759854415E-3</v>
      </c>
      <c r="AW107" s="3">
        <f>AV108*Input!$F$4</f>
        <v>0</v>
      </c>
      <c r="AX107" s="3">
        <f>AW108*Input!$F$4</f>
        <v>5.8271142759854415E-3</v>
      </c>
      <c r="AY107" s="3">
        <f>AX108*Input!$F$4</f>
        <v>0</v>
      </c>
      <c r="AZ107" s="3">
        <f>AY108*Input!$F$4</f>
        <v>5.8271142759854415E-3</v>
      </c>
      <c r="BA107" s="3">
        <f>AZ108*Input!$F$4</f>
        <v>0</v>
      </c>
      <c r="BB107" s="3">
        <f>BA108*Input!$F$4</f>
        <v>5.8271142759854415E-3</v>
      </c>
      <c r="BC107" s="3">
        <f>BB108*Input!$F$4</f>
        <v>0</v>
      </c>
      <c r="BD107" s="3">
        <f>BC108*Input!$F$4</f>
        <v>5.8271142759854415E-3</v>
      </c>
      <c r="BE107" s="3">
        <f>BD108*Input!$F$4</f>
        <v>0</v>
      </c>
      <c r="BF107" s="3">
        <f>BE108*Input!$F$4</f>
        <v>5.8271142759854415E-3</v>
      </c>
      <c r="BG107" s="3">
        <f>BF108*Input!$F$4</f>
        <v>0</v>
      </c>
      <c r="BH107" s="3">
        <f>BG108*Input!$F$4</f>
        <v>5.8271142759854415E-3</v>
      </c>
      <c r="BI107" s="3">
        <f>BH108*Input!$F$4</f>
        <v>0</v>
      </c>
      <c r="BJ107" s="3">
        <f>BI108*Input!$F$4</f>
        <v>5.8271142759854415E-3</v>
      </c>
      <c r="BK107" s="3">
        <f>BJ108*Input!$F$4</f>
        <v>0</v>
      </c>
    </row>
    <row r="108" spans="2:63" x14ac:dyDescent="0.3">
      <c r="B108" s="21">
        <v>105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>
        <f>AT107*Input!$F$5</f>
        <v>4.9003999227463972E-3</v>
      </c>
      <c r="AV108" s="3">
        <f>AU109*Input!$F$4</f>
        <v>0</v>
      </c>
      <c r="AW108" s="3">
        <f>AV109*Input!$F$4</f>
        <v>4.9003999227463972E-3</v>
      </c>
      <c r="AX108" s="3">
        <f>AW109*Input!$F$4</f>
        <v>0</v>
      </c>
      <c r="AY108" s="3">
        <f>AX109*Input!$F$4</f>
        <v>4.9003999227463972E-3</v>
      </c>
      <c r="AZ108" s="3">
        <f>AY109*Input!$F$4</f>
        <v>0</v>
      </c>
      <c r="BA108" s="3">
        <f>AZ109*Input!$F$4</f>
        <v>4.9003999227463972E-3</v>
      </c>
      <c r="BB108" s="3">
        <f>BA109*Input!$F$4</f>
        <v>0</v>
      </c>
      <c r="BC108" s="3">
        <f>BB109*Input!$F$4</f>
        <v>4.9003999227463972E-3</v>
      </c>
      <c r="BD108" s="3">
        <f>BC109*Input!$F$4</f>
        <v>0</v>
      </c>
      <c r="BE108" s="3">
        <f>BD109*Input!$F$4</f>
        <v>4.9003999227463972E-3</v>
      </c>
      <c r="BF108" s="3">
        <f>BE109*Input!$F$4</f>
        <v>0</v>
      </c>
      <c r="BG108" s="3">
        <f>BF109*Input!$F$4</f>
        <v>4.9003999227463972E-3</v>
      </c>
      <c r="BH108" s="3">
        <f>BG109*Input!$F$4</f>
        <v>0</v>
      </c>
      <c r="BI108" s="3">
        <f>BH109*Input!$F$4</f>
        <v>4.9003999227463972E-3</v>
      </c>
      <c r="BJ108" s="3">
        <f>BI109*Input!$F$4</f>
        <v>0</v>
      </c>
      <c r="BK108" s="3">
        <f>BJ109*Input!$F$4</f>
        <v>4.9003999227463972E-3</v>
      </c>
    </row>
    <row r="109" spans="2:63" x14ac:dyDescent="0.3">
      <c r="B109" s="21">
        <v>106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>
        <f>AU108*Input!$F$5</f>
        <v>4.1210654649109016E-3</v>
      </c>
      <c r="AW109" s="3">
        <f>AV110*Input!$F$4</f>
        <v>0</v>
      </c>
      <c r="AX109" s="3">
        <f>AW110*Input!$F$4</f>
        <v>4.1210654649109016E-3</v>
      </c>
      <c r="AY109" s="3">
        <f>AX110*Input!$F$4</f>
        <v>0</v>
      </c>
      <c r="AZ109" s="3">
        <f>AY110*Input!$F$4</f>
        <v>4.1210654649109016E-3</v>
      </c>
      <c r="BA109" s="3">
        <f>AZ110*Input!$F$4</f>
        <v>0</v>
      </c>
      <c r="BB109" s="3">
        <f>BA110*Input!$F$4</f>
        <v>4.1210654649109016E-3</v>
      </c>
      <c r="BC109" s="3">
        <f>BB110*Input!$F$4</f>
        <v>0</v>
      </c>
      <c r="BD109" s="3">
        <f>BC110*Input!$F$4</f>
        <v>4.1210654649109016E-3</v>
      </c>
      <c r="BE109" s="3">
        <f>BD110*Input!$F$4</f>
        <v>0</v>
      </c>
      <c r="BF109" s="3">
        <f>BE110*Input!$F$4</f>
        <v>4.1210654649109016E-3</v>
      </c>
      <c r="BG109" s="3">
        <f>BF110*Input!$F$4</f>
        <v>0</v>
      </c>
      <c r="BH109" s="3">
        <f>BG110*Input!$F$4</f>
        <v>4.1210654649109016E-3</v>
      </c>
      <c r="BI109" s="3">
        <f>BH110*Input!$F$4</f>
        <v>0</v>
      </c>
      <c r="BJ109" s="3">
        <f>BI110*Input!$F$4</f>
        <v>4.1210654649109016E-3</v>
      </c>
      <c r="BK109" s="3">
        <f>BJ110*Input!$F$4</f>
        <v>0</v>
      </c>
    </row>
    <row r="110" spans="2:63" x14ac:dyDescent="0.3">
      <c r="B110" s="21">
        <v>107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>
        <f>AV109*Input!$F$5</f>
        <v>3.4656723601781451E-3</v>
      </c>
      <c r="AX110" s="3">
        <f>AW111*Input!$F$4</f>
        <v>0</v>
      </c>
      <c r="AY110" s="3">
        <f>AX111*Input!$F$4</f>
        <v>3.4656723601781451E-3</v>
      </c>
      <c r="AZ110" s="3">
        <f>AY111*Input!$F$4</f>
        <v>0</v>
      </c>
      <c r="BA110" s="3">
        <f>AZ111*Input!$F$4</f>
        <v>3.4656723601781451E-3</v>
      </c>
      <c r="BB110" s="3">
        <f>BA111*Input!$F$4</f>
        <v>0</v>
      </c>
      <c r="BC110" s="3">
        <f>BB111*Input!$F$4</f>
        <v>3.4656723601781451E-3</v>
      </c>
      <c r="BD110" s="3">
        <f>BC111*Input!$F$4</f>
        <v>0</v>
      </c>
      <c r="BE110" s="3">
        <f>BD111*Input!$F$4</f>
        <v>3.4656723601781451E-3</v>
      </c>
      <c r="BF110" s="3">
        <f>BE111*Input!$F$4</f>
        <v>0</v>
      </c>
      <c r="BG110" s="3">
        <f>BF111*Input!$F$4</f>
        <v>3.4656723601781451E-3</v>
      </c>
      <c r="BH110" s="3">
        <f>BG111*Input!$F$4</f>
        <v>0</v>
      </c>
      <c r="BI110" s="3">
        <f>BH111*Input!$F$4</f>
        <v>3.4656723601781451E-3</v>
      </c>
      <c r="BJ110" s="3">
        <f>BI111*Input!$F$4</f>
        <v>0</v>
      </c>
      <c r="BK110" s="3">
        <f>BJ111*Input!$F$4</f>
        <v>3.4656723601781451E-3</v>
      </c>
    </row>
    <row r="111" spans="2:63" x14ac:dyDescent="0.3">
      <c r="B111" s="21">
        <v>108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>
        <f>AW110*Input!$F$5</f>
        <v>2.9145096117424653E-3</v>
      </c>
      <c r="AY111" s="3">
        <f>AX112*Input!$F$4</f>
        <v>0</v>
      </c>
      <c r="AZ111" s="3">
        <f>AY112*Input!$F$4</f>
        <v>2.9145096117424653E-3</v>
      </c>
      <c r="BA111" s="3">
        <f>AZ112*Input!$F$4</f>
        <v>0</v>
      </c>
      <c r="BB111" s="3">
        <f>BA112*Input!$F$4</f>
        <v>2.9145096117424653E-3</v>
      </c>
      <c r="BC111" s="3">
        <f>BB112*Input!$F$4</f>
        <v>0</v>
      </c>
      <c r="BD111" s="3">
        <f>BC112*Input!$F$4</f>
        <v>2.9145096117424653E-3</v>
      </c>
      <c r="BE111" s="3">
        <f>BD112*Input!$F$4</f>
        <v>0</v>
      </c>
      <c r="BF111" s="3">
        <f>BE112*Input!$F$4</f>
        <v>2.9145096117424653E-3</v>
      </c>
      <c r="BG111" s="3">
        <f>BF112*Input!$F$4</f>
        <v>0</v>
      </c>
      <c r="BH111" s="3">
        <f>BG112*Input!$F$4</f>
        <v>2.9145096117424653E-3</v>
      </c>
      <c r="BI111" s="3">
        <f>BH112*Input!$F$4</f>
        <v>0</v>
      </c>
      <c r="BJ111" s="3">
        <f>BI112*Input!$F$4</f>
        <v>2.9145096117424653E-3</v>
      </c>
      <c r="BK111" s="3">
        <f>BJ112*Input!$F$4</f>
        <v>0</v>
      </c>
    </row>
    <row r="112" spans="2:63" x14ac:dyDescent="0.3">
      <c r="B112" s="21">
        <v>109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>
        <f>AX111*Input!$F$5</f>
        <v>2.451000958585301E-3</v>
      </c>
      <c r="AZ112" s="3">
        <f>AY113*Input!$F$4</f>
        <v>0</v>
      </c>
      <c r="BA112" s="3">
        <f>AZ113*Input!$F$4</f>
        <v>2.451000958585301E-3</v>
      </c>
      <c r="BB112" s="3">
        <f>BA113*Input!$F$4</f>
        <v>0</v>
      </c>
      <c r="BC112" s="3">
        <f>BB113*Input!$F$4</f>
        <v>2.451000958585301E-3</v>
      </c>
      <c r="BD112" s="3">
        <f>BC113*Input!$F$4</f>
        <v>0</v>
      </c>
      <c r="BE112" s="3">
        <f>BD113*Input!$F$4</f>
        <v>2.451000958585301E-3</v>
      </c>
      <c r="BF112" s="3">
        <f>BE113*Input!$F$4</f>
        <v>0</v>
      </c>
      <c r="BG112" s="3">
        <f>BF113*Input!$F$4</f>
        <v>2.451000958585301E-3</v>
      </c>
      <c r="BH112" s="3">
        <f>BG113*Input!$F$4</f>
        <v>0</v>
      </c>
      <c r="BI112" s="3">
        <f>BH113*Input!$F$4</f>
        <v>2.451000958585301E-3</v>
      </c>
      <c r="BJ112" s="3">
        <f>BI113*Input!$F$4</f>
        <v>0</v>
      </c>
      <c r="BK112" s="3">
        <f>BJ113*Input!$F$4</f>
        <v>2.451000958585301E-3</v>
      </c>
    </row>
    <row r="113" spans="2:63" x14ac:dyDescent="0.3">
      <c r="B113" s="21">
        <v>110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>
        <f>AY112*Input!$F$5</f>
        <v>2.0612063431811722E-3</v>
      </c>
      <c r="BA113" s="3">
        <f>AZ114*Input!$F$4</f>
        <v>0</v>
      </c>
      <c r="BB113" s="3">
        <f>BA114*Input!$F$4</f>
        <v>2.0612063431811722E-3</v>
      </c>
      <c r="BC113" s="3">
        <f>BB114*Input!$F$4</f>
        <v>0</v>
      </c>
      <c r="BD113" s="3">
        <f>BC114*Input!$F$4</f>
        <v>2.0612063431811722E-3</v>
      </c>
      <c r="BE113" s="3">
        <f>BD114*Input!$F$4</f>
        <v>0</v>
      </c>
      <c r="BF113" s="3">
        <f>BE114*Input!$F$4</f>
        <v>2.0612063431811722E-3</v>
      </c>
      <c r="BG113" s="3">
        <f>BF114*Input!$F$4</f>
        <v>0</v>
      </c>
      <c r="BH113" s="3">
        <f>BG114*Input!$F$4</f>
        <v>2.0612063431811722E-3</v>
      </c>
      <c r="BI113" s="3">
        <f>BH114*Input!$F$4</f>
        <v>0</v>
      </c>
      <c r="BJ113" s="3">
        <f>BI114*Input!$F$4</f>
        <v>2.0612063431811722E-3</v>
      </c>
      <c r="BK113" s="3">
        <f>BJ114*Input!$F$4</f>
        <v>0</v>
      </c>
    </row>
    <row r="114" spans="2:63" x14ac:dyDescent="0.3">
      <c r="B114" s="21">
        <v>111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>
        <f>AZ113*Input!$F$5</f>
        <v>1.7334026632215365E-3</v>
      </c>
      <c r="BB114" s="3">
        <f>BA115*Input!$F$4</f>
        <v>0</v>
      </c>
      <c r="BC114" s="3">
        <f>BB115*Input!$F$4</f>
        <v>1.7334026632215365E-3</v>
      </c>
      <c r="BD114" s="3">
        <f>BC115*Input!$F$4</f>
        <v>0</v>
      </c>
      <c r="BE114" s="3">
        <f>BD115*Input!$F$4</f>
        <v>1.7334026632215365E-3</v>
      </c>
      <c r="BF114" s="3">
        <f>BE115*Input!$F$4</f>
        <v>0</v>
      </c>
      <c r="BG114" s="3">
        <f>BF115*Input!$F$4</f>
        <v>1.7334026632215365E-3</v>
      </c>
      <c r="BH114" s="3">
        <f>BG115*Input!$F$4</f>
        <v>0</v>
      </c>
      <c r="BI114" s="3">
        <f>BH115*Input!$F$4</f>
        <v>1.7334026632215365E-3</v>
      </c>
      <c r="BJ114" s="3">
        <f>BI115*Input!$F$4</f>
        <v>0</v>
      </c>
      <c r="BK114" s="3">
        <f>BJ115*Input!$F$4</f>
        <v>1.7334026632215356E-3</v>
      </c>
    </row>
    <row r="115" spans="2:63" x14ac:dyDescent="0.3">
      <c r="B115" s="21">
        <v>112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>
        <f>BA114*Input!$F$5</f>
        <v>1.4577311984331571E-3</v>
      </c>
      <c r="BC115" s="3">
        <f>BB116*Input!$F$4</f>
        <v>0</v>
      </c>
      <c r="BD115" s="3">
        <f>BC116*Input!$F$4</f>
        <v>1.4577311984331571E-3</v>
      </c>
      <c r="BE115" s="3">
        <f>BD116*Input!$F$4</f>
        <v>0</v>
      </c>
      <c r="BF115" s="3">
        <f>BE116*Input!$F$4</f>
        <v>1.4577311984331571E-3</v>
      </c>
      <c r="BG115" s="3">
        <f>BF116*Input!$F$4</f>
        <v>0</v>
      </c>
      <c r="BH115" s="3">
        <f>BG116*Input!$F$4</f>
        <v>1.4577311984331571E-3</v>
      </c>
      <c r="BI115" s="3">
        <f>BH116*Input!$F$4</f>
        <v>0</v>
      </c>
      <c r="BJ115" s="3">
        <f>BI116*Input!$F$4</f>
        <v>1.4577311984331565E-3</v>
      </c>
      <c r="BK115" s="3">
        <f>BJ116*Input!$F$4</f>
        <v>0</v>
      </c>
    </row>
    <row r="116" spans="2:63" x14ac:dyDescent="0.3">
      <c r="B116" s="21">
        <v>113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>
        <f>BB115*Input!$F$5</f>
        <v>1.2259011088260839E-3</v>
      </c>
      <c r="BD116" s="3">
        <f>BC117*Input!$F$4</f>
        <v>0</v>
      </c>
      <c r="BE116" s="3">
        <f>BD117*Input!$F$4</f>
        <v>1.2259011088260839E-3</v>
      </c>
      <c r="BF116" s="3">
        <f>BE117*Input!$F$4</f>
        <v>0</v>
      </c>
      <c r="BG116" s="3">
        <f>BF117*Input!$F$4</f>
        <v>1.2259011088260839E-3</v>
      </c>
      <c r="BH116" s="3">
        <f>BG117*Input!$F$4</f>
        <v>0</v>
      </c>
      <c r="BI116" s="3">
        <f>BH117*Input!$F$4</f>
        <v>1.2259011088260835E-3</v>
      </c>
      <c r="BJ116" s="3">
        <f>BI117*Input!$F$4</f>
        <v>0</v>
      </c>
      <c r="BK116" s="3">
        <f>BJ117*Input!$F$4</f>
        <v>1.2259011088260835E-3</v>
      </c>
    </row>
    <row r="117" spans="2:63" x14ac:dyDescent="0.3">
      <c r="B117" s="21">
        <v>114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>
        <f>BC116*Input!$F$5</f>
        <v>1.0309400870588098E-3</v>
      </c>
      <c r="BE117" s="3">
        <f>BD118*Input!$F$4</f>
        <v>0</v>
      </c>
      <c r="BF117" s="3">
        <f>BE118*Input!$F$4</f>
        <v>1.0309400870588098E-3</v>
      </c>
      <c r="BG117" s="3">
        <f>BF118*Input!$F$4</f>
        <v>0</v>
      </c>
      <c r="BH117" s="3">
        <f>BG118*Input!$F$4</f>
        <v>1.0309400870588095E-3</v>
      </c>
      <c r="BI117" s="3">
        <f>BH118*Input!$F$4</f>
        <v>0</v>
      </c>
      <c r="BJ117" s="3">
        <f>BI118*Input!$F$4</f>
        <v>1.0309400870588095E-3</v>
      </c>
      <c r="BK117" s="3">
        <f>BJ118*Input!$F$4</f>
        <v>0</v>
      </c>
    </row>
    <row r="118" spans="2:63" x14ac:dyDescent="0.3">
      <c r="B118" s="21">
        <v>115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>
        <f>BD117*Input!$F$5</f>
        <v>8.6698466577177138E-4</v>
      </c>
      <c r="BF118" s="3">
        <f>BE119*Input!$F$4</f>
        <v>0</v>
      </c>
      <c r="BG118" s="3">
        <f>BF119*Input!$F$4</f>
        <v>8.6698466577177127E-4</v>
      </c>
      <c r="BH118" s="3">
        <f>BG119*Input!$F$4</f>
        <v>0</v>
      </c>
      <c r="BI118" s="3">
        <f>BH119*Input!$F$4</f>
        <v>8.6698466577177116E-4</v>
      </c>
      <c r="BJ118" s="3">
        <f>BI119*Input!$F$4</f>
        <v>0</v>
      </c>
      <c r="BK118" s="3">
        <f>BJ119*Input!$F$4</f>
        <v>8.6698466577177116E-4</v>
      </c>
    </row>
    <row r="119" spans="2:63" x14ac:dyDescent="0.3">
      <c r="B119" s="21">
        <v>116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>
        <f>BE118*Input!$F$5</f>
        <v>7.2910387336651468E-4</v>
      </c>
      <c r="BG119" s="3">
        <f>BF120*Input!$F$4</f>
        <v>0</v>
      </c>
      <c r="BH119" s="3">
        <f>BG120*Input!$F$4</f>
        <v>7.2910387336651457E-4</v>
      </c>
      <c r="BI119" s="3">
        <f>BH120*Input!$F$4</f>
        <v>0</v>
      </c>
      <c r="BJ119" s="3">
        <f>BI120*Input!$F$4</f>
        <v>7.2910387336651457E-4</v>
      </c>
      <c r="BK119" s="3">
        <f>BJ120*Input!$F$4</f>
        <v>0</v>
      </c>
    </row>
    <row r="120" spans="2:63" x14ac:dyDescent="0.3">
      <c r="B120" s="21">
        <v>117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>
        <f>BF119*Input!$F$5</f>
        <v>6.1315093466485053E-4</v>
      </c>
      <c r="BH120" s="3">
        <f>BG121*Input!$F$4</f>
        <v>0</v>
      </c>
      <c r="BI120" s="3">
        <f>BH121*Input!$F$4</f>
        <v>6.1315093466485053E-4</v>
      </c>
      <c r="BJ120" s="3">
        <f>BI121*Input!$F$4</f>
        <v>0</v>
      </c>
      <c r="BK120" s="3">
        <f>BJ121*Input!$F$4</f>
        <v>6.1315093466485053E-4</v>
      </c>
    </row>
    <row r="121" spans="2:63" x14ac:dyDescent="0.3">
      <c r="B121" s="21">
        <v>118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>
        <f>BG120*Input!$F$5</f>
        <v>5.1563855633419563E-4</v>
      </c>
      <c r="BI121" s="3"/>
      <c r="BJ121" s="3">
        <f>BI122*Input!$F$4</f>
        <v>5.1563855633419563E-4</v>
      </c>
      <c r="BK121" s="3">
        <f>BJ122*Input!$F$4</f>
        <v>0</v>
      </c>
    </row>
    <row r="122" spans="2:63" x14ac:dyDescent="0.3">
      <c r="B122" s="21">
        <v>119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>
        <f>BH121*Input!$F$5</f>
        <v>4.3363404627890791E-4</v>
      </c>
      <c r="BJ122" s="3">
        <f>BI123*Input!$F$4</f>
        <v>0</v>
      </c>
      <c r="BK122" s="3">
        <f>BJ123*Input!$F$4</f>
        <v>4.3363404627890791E-4</v>
      </c>
    </row>
    <row r="123" spans="2:63" x14ac:dyDescent="0.3">
      <c r="B123" s="21">
        <v>120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>
        <f>BI122*Input!$F$5</f>
        <v>3.6467111270544047E-4</v>
      </c>
      <c r="BK123" s="3">
        <f>BJ122*Input!$F$5</f>
        <v>0</v>
      </c>
    </row>
    <row r="124" spans="2:63" x14ac:dyDescent="0.3">
      <c r="B124" s="7">
        <v>121</v>
      </c>
      <c r="BK124" s="3">
        <f>BJ123*Input!$F$5</f>
        <v>3.0667569021157942E-4</v>
      </c>
    </row>
  </sheetData>
  <sheetProtection sheet="1" objects="1" scenarios="1"/>
  <conditionalFormatting sqref="BK4:BK5 C5:BJ5 C6:BK123">
    <cfRule type="cellIs" dxfId="4" priority="2" operator="greaterThan">
      <formula>0</formula>
    </cfRule>
  </conditionalFormatting>
  <conditionalFormatting sqref="BK124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38632-D5BD-41CE-A80A-5BB2E1C39D38}">
  <dimension ref="B3:BL125"/>
  <sheetViews>
    <sheetView showGridLines="0" topLeftCell="A45" zoomScale="80" zoomScaleNormal="80" workbookViewId="0">
      <selection activeCell="C65" sqref="C65"/>
    </sheetView>
  </sheetViews>
  <sheetFormatPr defaultRowHeight="14.4" x14ac:dyDescent="0.3"/>
  <cols>
    <col min="2" max="2" width="9" bestFit="1" customWidth="1"/>
    <col min="3" max="26" width="9.109375" bestFit="1" customWidth="1"/>
    <col min="27" max="27" width="9.109375" customWidth="1"/>
    <col min="28" max="29" width="9.109375" bestFit="1" customWidth="1"/>
    <col min="30" max="42" width="10.109375" bestFit="1" customWidth="1"/>
    <col min="43" max="55" width="11.109375" bestFit="1" customWidth="1"/>
    <col min="56" max="56" width="12.21875" bestFit="1" customWidth="1"/>
    <col min="57" max="61" width="12.109375" bestFit="1" customWidth="1"/>
    <col min="62" max="62" width="12.33203125" bestFit="1" customWidth="1"/>
    <col min="63" max="63" width="12.109375" bestFit="1" customWidth="1"/>
    <col min="64" max="64" width="13.5546875" customWidth="1"/>
    <col min="2000" max="2000" width="2.5546875" customWidth="1"/>
  </cols>
  <sheetData>
    <row r="3" spans="2:64" ht="15" thickBot="1" x14ac:dyDescent="0.35">
      <c r="B3" s="5"/>
      <c r="C3" s="1" cm="1">
        <f t="array" ref="C3:BL3">_xlfn.SEQUENCE(1,62,0)</f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  <c r="AO3" s="1">
        <v>38</v>
      </c>
      <c r="AP3" s="1">
        <v>39</v>
      </c>
      <c r="AQ3" s="1">
        <v>40</v>
      </c>
      <c r="AR3" s="1">
        <v>41</v>
      </c>
      <c r="AS3" s="1">
        <v>42</v>
      </c>
      <c r="AT3" s="1">
        <v>43</v>
      </c>
      <c r="AU3" s="1">
        <v>44</v>
      </c>
      <c r="AV3" s="1">
        <v>45</v>
      </c>
      <c r="AW3" s="1">
        <v>46</v>
      </c>
      <c r="AX3" s="1">
        <v>47</v>
      </c>
      <c r="AY3" s="1">
        <v>48</v>
      </c>
      <c r="AZ3" s="1">
        <v>49</v>
      </c>
      <c r="BA3" s="1">
        <v>50</v>
      </c>
      <c r="BB3" s="1">
        <v>51</v>
      </c>
      <c r="BC3" s="1">
        <v>52</v>
      </c>
      <c r="BD3" s="1">
        <v>53</v>
      </c>
      <c r="BE3" s="1">
        <v>54</v>
      </c>
      <c r="BF3" s="1">
        <v>55</v>
      </c>
      <c r="BG3" s="1">
        <v>56</v>
      </c>
      <c r="BH3" s="1">
        <v>57</v>
      </c>
      <c r="BI3" s="1">
        <v>58</v>
      </c>
      <c r="BJ3" s="1">
        <v>59</v>
      </c>
      <c r="BK3" s="1">
        <v>60</v>
      </c>
      <c r="BL3" s="1">
        <v>61</v>
      </c>
    </row>
    <row r="4" spans="2:64" x14ac:dyDescent="0.3">
      <c r="B4" s="7"/>
      <c r="BL4" s="16">
        <f>'Base Tree'!BK4-Input!$C$6</f>
        <v>326027.36182482715</v>
      </c>
    </row>
    <row r="5" spans="2:64" ht="15" thickBot="1" x14ac:dyDescent="0.35">
      <c r="B5" s="7"/>
      <c r="BK5" s="3">
        <f>MAX(BL4:BL5)</f>
        <v>326027.36182482715</v>
      </c>
      <c r="BL5" s="16">
        <v>0</v>
      </c>
    </row>
    <row r="6" spans="2:64" x14ac:dyDescent="0.3">
      <c r="B6" s="6" cm="1">
        <f t="array" ref="B6:B124">_xlfn.SEQUENCE(119)</f>
        <v>1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>
        <f>(BK5*Input!$F$6+Input!$F$7*'Option Tree'!BK7)/Input!$F$3</f>
        <v>274169.89933122165</v>
      </c>
      <c r="BK6" s="3"/>
      <c r="BL6" s="16">
        <f>'Base Tree'!BK6-Input!$C$6</f>
        <v>230559.19883509574</v>
      </c>
    </row>
    <row r="7" spans="2:64" x14ac:dyDescent="0.3">
      <c r="B7" s="4">
        <v>2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>
        <f>(BJ6*Input!$F$6+Input!$F$7*'Option Tree'!BJ8)/Input!$F$3</f>
        <v>230559.61377046379</v>
      </c>
      <c r="BJ7" s="3">
        <f>(BK6*Input!$F$6+Input!$F$7*'Option Tree'!BK8)/Input!$F$3</f>
        <v>0</v>
      </c>
      <c r="BK7" s="3">
        <f t="shared" ref="BK7:BK69" si="0">MAX(BL6:BL7)</f>
        <v>230559.19883509574</v>
      </c>
      <c r="BL7" s="16">
        <v>0</v>
      </c>
    </row>
    <row r="8" spans="2:64" x14ac:dyDescent="0.3">
      <c r="B8" s="4">
        <v>3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>
        <f>(BI7*Input!$F$6+Input!$F$7*'Option Tree'!BI9)/Input!$F$3</f>
        <v>193884.91630877691</v>
      </c>
      <c r="BI8" s="3">
        <f>(BJ7*Input!$F$6+Input!$F$7*'Option Tree'!BJ9)/Input!$F$3</f>
        <v>0</v>
      </c>
      <c r="BJ8" s="3">
        <f>(BK7*Input!$F$6+Input!$F$7*'Option Tree'!BK9)/Input!$F$3</f>
        <v>193884.50309870933</v>
      </c>
      <c r="BK8" s="3"/>
      <c r="BL8" s="16">
        <f>'Base Tree'!BK8-Input!$C$6</f>
        <v>163041.98004347819</v>
      </c>
    </row>
    <row r="9" spans="2:64" x14ac:dyDescent="0.3">
      <c r="B9" s="4">
        <v>4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>
        <f>(BH8*Input!$F$6+Input!$F$7*'Option Tree'!BH10)/Input!$F$3</f>
        <v>163042.80647078709</v>
      </c>
      <c r="BH9" s="3">
        <f>(BI8*Input!$F$6+Input!$F$7*'Option Tree'!BI10)/Input!$F$3</f>
        <v>0</v>
      </c>
      <c r="BI9" s="3">
        <f>(BJ8*Input!$F$6+Input!$F$7*'Option Tree'!BJ10)/Input!$F$3</f>
        <v>163042.39497884625</v>
      </c>
      <c r="BJ9" s="3">
        <f>(BK8*Input!$F$6+Input!$F$7*'Option Tree'!BK10)/Input!$F$3</f>
        <v>0</v>
      </c>
      <c r="BK9" s="3">
        <f t="shared" si="0"/>
        <v>163041.98004347819</v>
      </c>
      <c r="BL9" s="16">
        <v>0</v>
      </c>
    </row>
    <row r="10" spans="2:64" x14ac:dyDescent="0.3">
      <c r="B10" s="4">
        <v>5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>
        <f>(BG9*Input!$F$6+Input!$F$7*'Option Tree'!BG11)/Input!$F$3</f>
        <v>137105.69931734927</v>
      </c>
      <c r="BG10" s="3">
        <f>(BH9*Input!$F$6+Input!$F$7*'Option Tree'!BH11)/Input!$F$3</f>
        <v>0</v>
      </c>
      <c r="BH10" s="3">
        <f>(BI9*Input!$F$6+Input!$F$7*'Option Tree'!BI11)/Input!$F$3</f>
        <v>137105.28953639115</v>
      </c>
      <c r="BI10" s="3">
        <f>(BJ9*Input!$F$6+Input!$F$7*'Option Tree'!BJ11)/Input!$F$3</f>
        <v>0</v>
      </c>
      <c r="BJ10" s="3">
        <f>(BK9*Input!$F$6+Input!$F$7*'Option Tree'!BK11)/Input!$F$3</f>
        <v>137104.8763263236</v>
      </c>
      <c r="BK10" s="3"/>
      <c r="BL10" s="16">
        <f>'Base Tree'!BK10-Input!$C$6</f>
        <v>115292.29375439062</v>
      </c>
    </row>
    <row r="11" spans="2:64" x14ac:dyDescent="0.3">
      <c r="B11" s="4">
        <v>6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>
        <f>(BF10*Input!$F$6+Input!$F$7*'Option Tree'!BF12)/Input!$F$3</f>
        <v>115293.52825878917</v>
      </c>
      <c r="BF11" s="3">
        <f>(BG10*Input!$F$6+Input!$F$7*'Option Tree'!BG12)/Input!$F$3</f>
        <v>0</v>
      </c>
      <c r="BG11" s="3">
        <f>(BH10*Input!$F$6+Input!$F$7*'Option Tree'!BH12)/Input!$F$3</f>
        <v>115293.12018169953</v>
      </c>
      <c r="BH11" s="3">
        <f>(BI10*Input!$F$6+Input!$F$7*'Option Tree'!BI12)/Input!$F$3</f>
        <v>0</v>
      </c>
      <c r="BI11" s="3">
        <f>(BJ10*Input!$F$6+Input!$F$7*'Option Tree'!BJ12)/Input!$F$3</f>
        <v>115292.70868975867</v>
      </c>
      <c r="BJ11" s="3">
        <f>(BK10*Input!$F$6+Input!$F$7*'Option Tree'!BK12)/Input!$F$3</f>
        <v>0</v>
      </c>
      <c r="BK11" s="3">
        <f t="shared" si="0"/>
        <v>115292.29375439062</v>
      </c>
      <c r="BL11" s="16">
        <v>0</v>
      </c>
    </row>
    <row r="12" spans="2:64" x14ac:dyDescent="0.3">
      <c r="B12" s="4">
        <v>7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>
        <f>(BE11*Input!$F$6+Input!$F$7*'Option Tree'!BE13)/Input!$F$3</f>
        <v>96950.284493575848</v>
      </c>
      <c r="BE12" s="3">
        <f>(BF11*Input!$F$6+Input!$F$7*'Option Tree'!BF13)/Input!$F$3</f>
        <v>0</v>
      </c>
      <c r="BF12" s="3">
        <f>(BG11*Input!$F$6+Input!$F$7*'Option Tree'!BG13)/Input!$F$3</f>
        <v>96949.878113269966</v>
      </c>
      <c r="BG12" s="3">
        <f>(BH11*Input!$F$6+Input!$F$7*'Option Tree'!BH13)/Input!$F$3</f>
        <v>0</v>
      </c>
      <c r="BH12" s="3">
        <f>(BI11*Input!$F$6+Input!$F$7*'Option Tree'!BI13)/Input!$F$3</f>
        <v>96949.468332311852</v>
      </c>
      <c r="BI12" s="3">
        <f>(BJ11*Input!$F$6+Input!$F$7*'Option Tree'!BJ13)/Input!$F$3</f>
        <v>0</v>
      </c>
      <c r="BJ12" s="3">
        <f>(BK11*Input!$F$6+Input!$F$7*'Option Tree'!BK13)/Input!$F$3</f>
        <v>96949.055122244288</v>
      </c>
      <c r="BK12" s="3"/>
      <c r="BL12" s="16">
        <f>'Base Tree'!BK12-Input!$C$6</f>
        <v>81522.648299306355</v>
      </c>
    </row>
    <row r="13" spans="2:64" x14ac:dyDescent="0.3">
      <c r="B13" s="4">
        <v>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>
        <f>(BD12*Input!$F$6+Input!$F$7*'Option Tree'!BD14)/Input!$F$3</f>
        <v>81524.287494282253</v>
      </c>
      <c r="BD13" s="3">
        <f>(BE12*Input!$F$6+Input!$F$7*'Option Tree'!BE14)/Input!$F$3</f>
        <v>0</v>
      </c>
      <c r="BE13" s="3">
        <f>(BF12*Input!$F$6+Input!$F$7*'Option Tree'!BF14)/Input!$F$3</f>
        <v>81523.882803704924</v>
      </c>
      <c r="BF13" s="3">
        <f>(BG12*Input!$F$6+Input!$F$7*'Option Tree'!BG14)/Input!$F$3</f>
        <v>0</v>
      </c>
      <c r="BG13" s="3">
        <f>(BH12*Input!$F$6+Input!$F$7*'Option Tree'!BH14)/Input!$F$3</f>
        <v>81523.474726615255</v>
      </c>
      <c r="BH13" s="3">
        <f>(BI12*Input!$F$6+Input!$F$7*'Option Tree'!BI14)/Input!$F$3</f>
        <v>0</v>
      </c>
      <c r="BI13" s="3">
        <f>(BJ12*Input!$F$6+Input!$F$7*'Option Tree'!BJ14)/Input!$F$3</f>
        <v>81523.06323467441</v>
      </c>
      <c r="BJ13" s="3">
        <f>(BK12*Input!$F$6+Input!$F$7*'Option Tree'!BK14)/Input!$F$3</f>
        <v>0</v>
      </c>
      <c r="BK13" s="3">
        <f t="shared" si="0"/>
        <v>81522.648299306355</v>
      </c>
      <c r="BL13" s="16">
        <v>0</v>
      </c>
    </row>
    <row r="14" spans="2:64" x14ac:dyDescent="0.3">
      <c r="B14" s="4">
        <v>9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>
        <f>(BC13*Input!$F$6+Input!$F$7*'Option Tree'!BC15)/Input!$F$3</f>
        <v>68551.593174218942</v>
      </c>
      <c r="BC14" s="3">
        <f>(BD13*Input!$F$6+Input!$F$7*'Option Tree'!BD15)/Input!$F$3</f>
        <v>0</v>
      </c>
      <c r="BD14" s="3">
        <f>(BE13*Input!$F$6+Input!$F$7*'Option Tree'!BE15)/Input!$F$3</f>
        <v>68551.190166344299</v>
      </c>
      <c r="BE14" s="3">
        <f>(BF13*Input!$F$6+Input!$F$7*'Option Tree'!BF15)/Input!$F$3</f>
        <v>0</v>
      </c>
      <c r="BF14" s="3">
        <f>(BG13*Input!$F$6+Input!$F$7*'Option Tree'!BG15)/Input!$F$3</f>
        <v>68550.783786038402</v>
      </c>
      <c r="BG14" s="3">
        <f>(BH13*Input!$F$6+Input!$F$7*'Option Tree'!BH15)/Input!$F$3</f>
        <v>0</v>
      </c>
      <c r="BH14" s="3">
        <f>(BI13*Input!$F$6+Input!$F$7*'Option Tree'!BI15)/Input!$F$3</f>
        <v>68550.374005080288</v>
      </c>
      <c r="BI14" s="3">
        <f>(BJ13*Input!$F$6+Input!$F$7*'Option Tree'!BJ15)/Input!$F$3</f>
        <v>0</v>
      </c>
      <c r="BJ14" s="3">
        <f>(BK13*Input!$F$6+Input!$F$7*'Option Tree'!BK15)/Input!$F$3</f>
        <v>68549.960795012739</v>
      </c>
      <c r="BK14" s="3"/>
      <c r="BL14" s="16">
        <f>'Base Tree'!BK14-Input!$C$6</f>
        <v>57640.000206962526</v>
      </c>
    </row>
    <row r="15" spans="2:64" x14ac:dyDescent="0.3">
      <c r="B15" s="4">
        <v>10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>
        <f>(BB14*Input!$F$6+Input!$F$7*'Option Tree'!BB16)/Input!$F$3</f>
        <v>57642.04073410706</v>
      </c>
      <c r="BB15" s="3">
        <f>(BC14*Input!$F$6+Input!$F$7*'Option Tree'!BC16)/Input!$F$3</f>
        <v>0</v>
      </c>
      <c r="BC15" s="3">
        <f>(BD14*Input!$F$6+Input!$F$7*'Option Tree'!BD16)/Input!$F$3</f>
        <v>57641.639401938424</v>
      </c>
      <c r="BD15" s="3">
        <f>(BE14*Input!$F$6+Input!$F$7*'Option Tree'!BE16)/Input!$F$3</f>
        <v>0</v>
      </c>
      <c r="BE15" s="3">
        <f>(BF14*Input!$F$6+Input!$F$7*'Option Tree'!BF16)/Input!$F$3</f>
        <v>57641.234711361103</v>
      </c>
      <c r="BF15" s="3">
        <f>(BG14*Input!$F$6+Input!$F$7*'Option Tree'!BG16)/Input!$F$3</f>
        <v>0</v>
      </c>
      <c r="BG15" s="3">
        <f>(BH14*Input!$F$6+Input!$F$7*'Option Tree'!BH16)/Input!$F$3</f>
        <v>57640.826634271441</v>
      </c>
      <c r="BH15" s="3">
        <f>(BI14*Input!$F$6+Input!$F$7*'Option Tree'!BI16)/Input!$F$3</f>
        <v>0</v>
      </c>
      <c r="BI15" s="3">
        <f>(BJ14*Input!$F$6+Input!$F$7*'Option Tree'!BJ16)/Input!$F$3</f>
        <v>57640.415142330588</v>
      </c>
      <c r="BJ15" s="3">
        <f>(BK14*Input!$F$6+Input!$F$7*'Option Tree'!BK16)/Input!$F$3</f>
        <v>0</v>
      </c>
      <c r="BK15" s="3">
        <f t="shared" si="0"/>
        <v>57640.000206962526</v>
      </c>
      <c r="BL15" s="16">
        <v>0</v>
      </c>
    </row>
    <row r="16" spans="2:64" x14ac:dyDescent="0.3">
      <c r="B16" s="4">
        <v>11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>
        <f>(BA15*Input!$F$6+Input!$F$7*'Option Tree'!BA17)/Input!$F$3</f>
        <v>48467.518546657324</v>
      </c>
      <c r="BA16" s="3">
        <f>(BB15*Input!$F$6+Input!$F$7*'Option Tree'!BB17)/Input!$F$3</f>
        <v>0</v>
      </c>
      <c r="BB16" s="3">
        <f>(BC15*Input!$F$6+Input!$F$7*'Option Tree'!BC17)/Input!$F$3</f>
        <v>48467.118883227107</v>
      </c>
      <c r="BC16" s="3">
        <f>(BD15*Input!$F$6+Input!$F$7*'Option Tree'!BD17)/Input!$F$3</f>
        <v>0</v>
      </c>
      <c r="BD16" s="3">
        <f>(BE15*Input!$F$6+Input!$F$7*'Option Tree'!BE17)/Input!$F$3</f>
        <v>48466.715875352464</v>
      </c>
      <c r="BE16" s="3">
        <f>(BF15*Input!$F$6+Input!$F$7*'Option Tree'!BF17)/Input!$F$3</f>
        <v>0</v>
      </c>
      <c r="BF16" s="3">
        <f>(BG15*Input!$F$6+Input!$F$7*'Option Tree'!BG17)/Input!$F$3</f>
        <v>48466.309495046597</v>
      </c>
      <c r="BG16" s="3">
        <f>(BH15*Input!$F$6+Input!$F$7*'Option Tree'!BH17)/Input!$F$3</f>
        <v>0</v>
      </c>
      <c r="BH16" s="3">
        <f>(BI15*Input!$F$6+Input!$F$7*'Option Tree'!BI17)/Input!$F$3</f>
        <v>48465.899714088468</v>
      </c>
      <c r="BI16" s="3">
        <f>(BJ15*Input!$F$6+Input!$F$7*'Option Tree'!BJ17)/Input!$F$3</f>
        <v>0</v>
      </c>
      <c r="BJ16" s="3">
        <f>(BK15*Input!$F$6+Input!$F$7*'Option Tree'!BK17)/Input!$F$3</f>
        <v>48465.486504020904</v>
      </c>
      <c r="BK16" s="3"/>
      <c r="BL16" s="16">
        <f>'Base Tree'!BK16-Input!$C$6</f>
        <v>40749.657645878309</v>
      </c>
    </row>
    <row r="17" spans="2:64" x14ac:dyDescent="0.3">
      <c r="B17" s="4">
        <v>12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>
        <f>(AZ16*Input!$F$6+Input!$F$7*'Option Tree'!AZ18)/Input!$F$3</f>
        <v>40752.096174653248</v>
      </c>
      <c r="AZ17" s="3">
        <f>(BA16*Input!$F$6+Input!$F$7*'Option Tree'!BA18)/Input!$F$3</f>
        <v>0</v>
      </c>
      <c r="BA17" s="3">
        <f>(BB16*Input!$F$6+Input!$F$7*'Option Tree'!BB18)/Input!$F$3</f>
        <v>40751.698173022836</v>
      </c>
      <c r="BB17" s="3">
        <f>(BC16*Input!$F$6+Input!$F$7*'Option Tree'!BC18)/Input!$F$3</f>
        <v>0</v>
      </c>
      <c r="BC17" s="3">
        <f>(BD16*Input!$F$6+Input!$F$7*'Option Tree'!BD18)/Input!$F$3</f>
        <v>40751.296840854193</v>
      </c>
      <c r="BD17" s="3">
        <f>(BE16*Input!$F$6+Input!$F$7*'Option Tree'!BE18)/Input!$F$3</f>
        <v>0</v>
      </c>
      <c r="BE17" s="3">
        <f>(BF16*Input!$F$6+Input!$F$7*'Option Tree'!BF18)/Input!$F$3</f>
        <v>40750.892150276886</v>
      </c>
      <c r="BF17" s="3">
        <f>(BG16*Input!$F$6+Input!$F$7*'Option Tree'!BG18)/Input!$F$3</f>
        <v>0</v>
      </c>
      <c r="BG17" s="3">
        <f>(BH16*Input!$F$6+Input!$F$7*'Option Tree'!BH18)/Input!$F$3</f>
        <v>40750.484073187232</v>
      </c>
      <c r="BH17" s="3">
        <f>(BI16*Input!$F$6+Input!$F$7*'Option Tree'!BI18)/Input!$F$3</f>
        <v>0</v>
      </c>
      <c r="BI17" s="3">
        <f>(BJ16*Input!$F$6+Input!$F$7*'Option Tree'!BJ18)/Input!$F$3</f>
        <v>40750.072581246372</v>
      </c>
      <c r="BJ17" s="3">
        <f>(BK16*Input!$F$6+Input!$F$7*'Option Tree'!BK18)/Input!$F$3</f>
        <v>0</v>
      </c>
      <c r="BK17" s="3">
        <f t="shared" si="0"/>
        <v>40749.657645878309</v>
      </c>
      <c r="BL17" s="16">
        <v>0</v>
      </c>
    </row>
    <row r="18" spans="2:64" x14ac:dyDescent="0.3">
      <c r="B18" s="4">
        <v>13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>
        <f>(AY17*Input!$F$6+Input!$F$7*'Option Tree'!AY19)/Input!$F$3</f>
        <v>34263.725742241928</v>
      </c>
      <c r="AY18" s="3">
        <f>(AZ17*Input!$F$6+Input!$F$7*'Option Tree'!AZ19)/Input!$F$3</f>
        <v>0</v>
      </c>
      <c r="AZ18" s="3">
        <f>(BA17*Input!$F$6+Input!$F$7*'Option Tree'!BA19)/Input!$F$3</f>
        <v>34263.329395501554</v>
      </c>
      <c r="BA18" s="3">
        <f>(BB17*Input!$F$6+Input!$F$7*'Option Tree'!BB19)/Input!$F$3</f>
        <v>0</v>
      </c>
      <c r="BB18" s="3">
        <f>(BC17*Input!$F$6+Input!$F$7*'Option Tree'!BC19)/Input!$F$3</f>
        <v>34262.929732071338</v>
      </c>
      <c r="BC18" s="3">
        <f>(BD17*Input!$F$6+Input!$F$7*'Option Tree'!BD19)/Input!$F$3</f>
        <v>0</v>
      </c>
      <c r="BD18" s="3">
        <f>(BE17*Input!$F$6+Input!$F$7*'Option Tree'!BE19)/Input!$F$3</f>
        <v>34262.526724196694</v>
      </c>
      <c r="BE18" s="3">
        <f>(BF17*Input!$F$6+Input!$F$7*'Option Tree'!BF19)/Input!$F$3</f>
        <v>0</v>
      </c>
      <c r="BF18" s="3">
        <f>(BG17*Input!$F$6+Input!$F$7*'Option Tree'!BG19)/Input!$F$3</f>
        <v>34262.120343890827</v>
      </c>
      <c r="BG18" s="3">
        <f>(BH17*Input!$F$6+Input!$F$7*'Option Tree'!BH19)/Input!$F$3</f>
        <v>0</v>
      </c>
      <c r="BH18" s="3">
        <f>(BI17*Input!$F$6+Input!$F$7*'Option Tree'!BI19)/Input!$F$3</f>
        <v>34261.710562932698</v>
      </c>
      <c r="BI18" s="3">
        <f>(BJ17*Input!$F$6+Input!$F$7*'Option Tree'!BJ19)/Input!$F$3</f>
        <v>0</v>
      </c>
      <c r="BJ18" s="3">
        <f>(BK17*Input!$F$6+Input!$F$7*'Option Tree'!BK19)/Input!$F$3</f>
        <v>34261.297352865142</v>
      </c>
      <c r="BK18" s="3"/>
      <c r="BL18" s="16">
        <f>'Base Tree'!BK18-Input!$C$6</f>
        <v>28804.429850044904</v>
      </c>
    </row>
    <row r="19" spans="2:64" x14ac:dyDescent="0.3">
      <c r="B19" s="4">
        <v>14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>
        <f>(AX18*Input!$F$6+Input!$F$7*'Option Tree'!AX20)/Input!$F$3</f>
        <v>28807.263077551208</v>
      </c>
      <c r="AX19" s="3">
        <f>(AY18*Input!$F$6+Input!$F$7*'Option Tree'!AY20)/Input!$F$3</f>
        <v>0</v>
      </c>
      <c r="AY19" s="3">
        <f>(AZ18*Input!$F$6+Input!$F$7*'Option Tree'!AZ20)/Input!$F$3</f>
        <v>28806.868378819854</v>
      </c>
      <c r="AZ19" s="3">
        <f>(BA18*Input!$F$6+Input!$F$7*'Option Tree'!BA20)/Input!$F$3</f>
        <v>0</v>
      </c>
      <c r="BA19" s="3">
        <f>(BB18*Input!$F$6+Input!$F$7*'Option Tree'!BB20)/Input!$F$3</f>
        <v>28806.470377189435</v>
      </c>
      <c r="BB19" s="3">
        <f>(BC18*Input!$F$6+Input!$F$7*'Option Tree'!BC20)/Input!$F$3</f>
        <v>0</v>
      </c>
      <c r="BC19" s="3">
        <f>(BD18*Input!$F$6+Input!$F$7*'Option Tree'!BD20)/Input!$F$3</f>
        <v>28806.069045020795</v>
      </c>
      <c r="BD19" s="3">
        <f>(BE18*Input!$F$6+Input!$F$7*'Option Tree'!BE20)/Input!$F$3</f>
        <v>0</v>
      </c>
      <c r="BE19" s="3">
        <f>(BF18*Input!$F$6+Input!$F$7*'Option Tree'!BF20)/Input!$F$3</f>
        <v>28805.664354443481</v>
      </c>
      <c r="BF19" s="3">
        <f>(BG18*Input!$F$6+Input!$F$7*'Option Tree'!BG20)/Input!$F$3</f>
        <v>0</v>
      </c>
      <c r="BG19" s="3">
        <f>(BH18*Input!$F$6+Input!$F$7*'Option Tree'!BH20)/Input!$F$3</f>
        <v>28805.256277353819</v>
      </c>
      <c r="BH19" s="3">
        <f>(BI18*Input!$F$6+Input!$F$7*'Option Tree'!BI20)/Input!$F$3</f>
        <v>0</v>
      </c>
      <c r="BI19" s="3">
        <f>(BJ18*Input!$F$6+Input!$F$7*'Option Tree'!BJ20)/Input!$F$3</f>
        <v>28804.844785412963</v>
      </c>
      <c r="BJ19" s="3">
        <f>(BK18*Input!$F$6+Input!$F$7*'Option Tree'!BK20)/Input!$F$3</f>
        <v>0</v>
      </c>
      <c r="BK19" s="3">
        <f t="shared" si="0"/>
        <v>28804.429850044904</v>
      </c>
      <c r="BL19" s="16">
        <v>0</v>
      </c>
    </row>
    <row r="20" spans="2:64" x14ac:dyDescent="0.3">
      <c r="B20" s="4">
        <v>15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>
        <f>(AW19*Input!$F$6+Input!$F$7*'Option Tree'!AW21)/Input!$F$3</f>
        <v>24218.598736973781</v>
      </c>
      <c r="AW20" s="3">
        <f>(AX19*Input!$F$6+Input!$F$7*'Option Tree'!AX21)/Input!$F$3</f>
        <v>0</v>
      </c>
      <c r="AX20" s="3">
        <f>(AY19*Input!$F$6+Input!$F$7*'Option Tree'!AY21)/Input!$F$3</f>
        <v>24218.205679399023</v>
      </c>
      <c r="AY20" s="3">
        <f>(AZ19*Input!$F$6+Input!$F$7*'Option Tree'!AZ21)/Input!$F$3</f>
        <v>0</v>
      </c>
      <c r="AZ20" s="3">
        <f>(BA19*Input!$F$6+Input!$F$7*'Option Tree'!BA21)/Input!$F$3</f>
        <v>24217.80933265865</v>
      </c>
      <c r="BA20" s="3">
        <f>(BB19*Input!$F$6+Input!$F$7*'Option Tree'!BB21)/Input!$F$3</f>
        <v>0</v>
      </c>
      <c r="BB20" s="3">
        <f>(BC19*Input!$F$6+Input!$F$7*'Option Tree'!BC21)/Input!$F$3</f>
        <v>24217.409669228422</v>
      </c>
      <c r="BC20" s="3">
        <f>(BD19*Input!$F$6+Input!$F$7*'Option Tree'!BD21)/Input!$F$3</f>
        <v>0</v>
      </c>
      <c r="BD20" s="3">
        <f>(BE19*Input!$F$6+Input!$F$7*'Option Tree'!BE21)/Input!$F$3</f>
        <v>24217.006661353782</v>
      </c>
      <c r="BE20" s="3">
        <f>(BF19*Input!$F$6+Input!$F$7*'Option Tree'!BF21)/Input!$F$3</f>
        <v>0</v>
      </c>
      <c r="BF20" s="3">
        <f>(BG19*Input!$F$6+Input!$F$7*'Option Tree'!BG21)/Input!$F$3</f>
        <v>24216.600281047908</v>
      </c>
      <c r="BG20" s="3">
        <f>(BH19*Input!$F$6+Input!$F$7*'Option Tree'!BH21)/Input!$F$3</f>
        <v>0</v>
      </c>
      <c r="BH20" s="3">
        <f>(BI19*Input!$F$6+Input!$F$7*'Option Tree'!BI21)/Input!$F$3</f>
        <v>24216.190500089779</v>
      </c>
      <c r="BI20" s="3">
        <f>(BJ19*Input!$F$6+Input!$F$7*'Option Tree'!BJ21)/Input!$F$3</f>
        <v>0</v>
      </c>
      <c r="BJ20" s="3">
        <f>(BK19*Input!$F$6+Input!$F$7*'Option Tree'!BK21)/Input!$F$3</f>
        <v>24215.777290022215</v>
      </c>
      <c r="BK20" s="3"/>
      <c r="BL20" s="16">
        <f>'Base Tree'!BK20-Input!$C$6</f>
        <v>20356.497750484719</v>
      </c>
    </row>
    <row r="21" spans="2:64" x14ac:dyDescent="0.3">
      <c r="B21" s="4">
        <v>16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>
        <f>(AV20*Input!$F$6+Input!$F$7*'Option Tree'!AV22)/Input!$F$3</f>
        <v>20359.722401233121</v>
      </c>
      <c r="AV21" s="3">
        <f>(AW20*Input!$F$6+Input!$F$7*'Option Tree'!AW22)/Input!$F$3</f>
        <v>0</v>
      </c>
      <c r="AW21" s="3">
        <f>(AX20*Input!$F$6+Input!$F$7*'Option Tree'!AX22)/Input!$F$3</f>
        <v>20359.330977991031</v>
      </c>
      <c r="AX21" s="3">
        <f>(AY20*Input!$F$6+Input!$F$7*'Option Tree'!AY22)/Input!$F$3</f>
        <v>0</v>
      </c>
      <c r="AY21" s="3">
        <f>(AZ20*Input!$F$6+Input!$F$7*'Option Tree'!AZ22)/Input!$F$3</f>
        <v>20358.936279259673</v>
      </c>
      <c r="AZ21" s="3">
        <f>(BA20*Input!$F$6+Input!$F$7*'Option Tree'!BA22)/Input!$F$3</f>
        <v>0</v>
      </c>
      <c r="BA21" s="3">
        <f>(BB20*Input!$F$6+Input!$F$7*'Option Tree'!BB22)/Input!$F$3</f>
        <v>20358.538277629254</v>
      </c>
      <c r="BB21" s="3">
        <f>(BC20*Input!$F$6+Input!$F$7*'Option Tree'!BC22)/Input!$F$3</f>
        <v>0</v>
      </c>
      <c r="BC21" s="3">
        <f>(BD20*Input!$F$6+Input!$F$7*'Option Tree'!BD22)/Input!$F$3</f>
        <v>20358.13694546061</v>
      </c>
      <c r="BD21" s="3">
        <f>(BE20*Input!$F$6+Input!$F$7*'Option Tree'!BE22)/Input!$F$3</f>
        <v>0</v>
      </c>
      <c r="BE21" s="3">
        <f>(BF20*Input!$F$6+Input!$F$7*'Option Tree'!BF22)/Input!$F$3</f>
        <v>20357.732254883296</v>
      </c>
      <c r="BF21" s="3">
        <f>(BG20*Input!$F$6+Input!$F$7*'Option Tree'!BG22)/Input!$F$3</f>
        <v>0</v>
      </c>
      <c r="BG21" s="3">
        <f>(BH20*Input!$F$6+Input!$F$7*'Option Tree'!BH22)/Input!$F$3</f>
        <v>20357.324177793638</v>
      </c>
      <c r="BH21" s="3">
        <f>(BI20*Input!$F$6+Input!$F$7*'Option Tree'!BI22)/Input!$F$3</f>
        <v>0</v>
      </c>
      <c r="BI21" s="3">
        <f>(BJ20*Input!$F$6+Input!$F$7*'Option Tree'!BJ22)/Input!$F$3</f>
        <v>20356.912685852774</v>
      </c>
      <c r="BJ21" s="3">
        <f>(BK20*Input!$F$6+Input!$F$7*'Option Tree'!BK22)/Input!$F$3</f>
        <v>0</v>
      </c>
      <c r="BK21" s="3">
        <f t="shared" si="0"/>
        <v>20356.497750484719</v>
      </c>
      <c r="BL21" s="16">
        <v>0</v>
      </c>
    </row>
    <row r="22" spans="2:64" x14ac:dyDescent="0.3">
      <c r="B22" s="4">
        <v>17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>
        <f>(AU21*Input!$F$6+Input!$F$7*'Option Tree'!AU23)/Input!$F$3</f>
        <v>17114.572204572589</v>
      </c>
      <c r="AU22" s="3">
        <f>(AV21*Input!$F$6+Input!$F$7*'Option Tree'!AV23)/Input!$F$3</f>
        <v>0</v>
      </c>
      <c r="AV22" s="3">
        <f>(AW21*Input!$F$6+Input!$F$7*'Option Tree'!AW23)/Input!$F$3</f>
        <v>17114.182408867615</v>
      </c>
      <c r="AW22" s="3">
        <f>(AX21*Input!$F$6+Input!$F$7*'Option Tree'!AX23)/Input!$F$3</f>
        <v>0</v>
      </c>
      <c r="AX22" s="3">
        <f>(AY21*Input!$F$6+Input!$F$7*'Option Tree'!AY23)/Input!$F$3</f>
        <v>17113.789351292853</v>
      </c>
      <c r="AY22" s="3">
        <f>(AZ21*Input!$F$6+Input!$F$7*'Option Tree'!AZ23)/Input!$F$3</f>
        <v>0</v>
      </c>
      <c r="AZ22" s="3">
        <f>(BA21*Input!$F$6+Input!$F$7*'Option Tree'!BA23)/Input!$F$3</f>
        <v>17113.393004552479</v>
      </c>
      <c r="BA22" s="3">
        <f>(BB21*Input!$F$6+Input!$F$7*'Option Tree'!BB23)/Input!$F$3</f>
        <v>0</v>
      </c>
      <c r="BB22" s="3">
        <f>(BC21*Input!$F$6+Input!$F$7*'Option Tree'!BC23)/Input!$F$3</f>
        <v>17112.993341122252</v>
      </c>
      <c r="BC22" s="3">
        <f>(BD21*Input!$F$6+Input!$F$7*'Option Tree'!BD23)/Input!$F$3</f>
        <v>0</v>
      </c>
      <c r="BD22" s="3">
        <f>(BE21*Input!$F$6+Input!$F$7*'Option Tree'!BE23)/Input!$F$3</f>
        <v>17112.590333247612</v>
      </c>
      <c r="BE22" s="3">
        <f>(BF21*Input!$F$6+Input!$F$7*'Option Tree'!BF23)/Input!$F$3</f>
        <v>0</v>
      </c>
      <c r="BF22" s="3">
        <f>(BG21*Input!$F$6+Input!$F$7*'Option Tree'!BG23)/Input!$F$3</f>
        <v>17112.183952941738</v>
      </c>
      <c r="BG22" s="3">
        <f>(BH21*Input!$F$6+Input!$F$7*'Option Tree'!BH23)/Input!$F$3</f>
        <v>0</v>
      </c>
      <c r="BH22" s="3">
        <f>(BI21*Input!$F$6+Input!$F$7*'Option Tree'!BI23)/Input!$F$3</f>
        <v>17111.774171983609</v>
      </c>
      <c r="BI22" s="3">
        <f>(BJ21*Input!$F$6+Input!$F$7*'Option Tree'!BJ23)/Input!$F$3</f>
        <v>0</v>
      </c>
      <c r="BJ22" s="3">
        <f>(BK21*Input!$F$6+Input!$F$7*'Option Tree'!BK23)/Input!$F$3</f>
        <v>17111.360961916049</v>
      </c>
      <c r="BK22" s="3"/>
      <c r="BL22" s="16">
        <f>'Base Tree'!BK22-Input!$C$6</f>
        <v>14381.931339648005</v>
      </c>
    </row>
    <row r="23" spans="2:64" x14ac:dyDescent="0.3">
      <c r="B23" s="4">
        <v>18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>
        <f>(AT22*Input!$F$6+Input!$F$7*'Option Tree'!AT24)/Input!$F$3</f>
        <v>14385.544165331567</v>
      </c>
      <c r="AT23" s="3">
        <f>(AU22*Input!$F$6+Input!$F$7*'Option Tree'!AU24)/Input!$F$3</f>
        <v>0</v>
      </c>
      <c r="AU23" s="3">
        <f>(AV22*Input!$F$6+Input!$F$7*'Option Tree'!AV24)/Input!$F$3</f>
        <v>14385.155990396413</v>
      </c>
      <c r="AV23" s="3">
        <f>(AW22*Input!$F$6+Input!$F$7*'Option Tree'!AW24)/Input!$F$3</f>
        <v>0</v>
      </c>
      <c r="AW23" s="3">
        <f>(AX22*Input!$F$6+Input!$F$7*'Option Tree'!AX24)/Input!$F$3</f>
        <v>14384.76456715432</v>
      </c>
      <c r="AX23" s="3">
        <f>(AY22*Input!$F$6+Input!$F$7*'Option Tree'!AY24)/Input!$F$3</f>
        <v>0</v>
      </c>
      <c r="AY23" s="3">
        <f>(AZ22*Input!$F$6+Input!$F$7*'Option Tree'!AZ24)/Input!$F$3</f>
        <v>14384.36986842296</v>
      </c>
      <c r="AZ23" s="3">
        <f>(BA22*Input!$F$6+Input!$F$7*'Option Tree'!BA24)/Input!$F$3</f>
        <v>0</v>
      </c>
      <c r="BA23" s="3">
        <f>(BB22*Input!$F$6+Input!$F$7*'Option Tree'!BB24)/Input!$F$3</f>
        <v>14383.971866792543</v>
      </c>
      <c r="BB23" s="3">
        <f>(BC22*Input!$F$6+Input!$F$7*'Option Tree'!BC24)/Input!$F$3</f>
        <v>0</v>
      </c>
      <c r="BC23" s="3">
        <f>(BD22*Input!$F$6+Input!$F$7*'Option Tree'!BD24)/Input!$F$3</f>
        <v>14383.570534623899</v>
      </c>
      <c r="BD23" s="3">
        <f>(BE22*Input!$F$6+Input!$F$7*'Option Tree'!BE24)/Input!$F$3</f>
        <v>0</v>
      </c>
      <c r="BE23" s="3">
        <f>(BF22*Input!$F$6+Input!$F$7*'Option Tree'!BF24)/Input!$F$3</f>
        <v>14383.165844046585</v>
      </c>
      <c r="BF23" s="3">
        <f>(BG22*Input!$F$6+Input!$F$7*'Option Tree'!BG24)/Input!$F$3</f>
        <v>0</v>
      </c>
      <c r="BG23" s="3">
        <f>(BH22*Input!$F$6+Input!$F$7*'Option Tree'!BH24)/Input!$F$3</f>
        <v>14382.757766956922</v>
      </c>
      <c r="BH23" s="3">
        <f>(BI22*Input!$F$6+Input!$F$7*'Option Tree'!BI24)/Input!$F$3</f>
        <v>0</v>
      </c>
      <c r="BI23" s="3">
        <f>(BJ22*Input!$F$6+Input!$F$7*'Option Tree'!BJ24)/Input!$F$3</f>
        <v>14382.346275016062</v>
      </c>
      <c r="BJ23" s="3">
        <f>(BK22*Input!$F$6+Input!$F$7*'Option Tree'!BK24)/Input!$F$3</f>
        <v>0</v>
      </c>
      <c r="BK23" s="3">
        <f t="shared" si="0"/>
        <v>14381.931339648005</v>
      </c>
      <c r="BL23" s="16">
        <v>0</v>
      </c>
    </row>
    <row r="24" spans="2:64" x14ac:dyDescent="0.3">
      <c r="B24" s="4">
        <v>19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>
        <f>(AS23*Input!$F$6+Input!$F$7*'Option Tree'!AS25)/Input!$F$3</f>
        <v>12090.5567387713</v>
      </c>
      <c r="AS24" s="3">
        <f>(AT23*Input!$F$6+Input!$F$7*'Option Tree'!AT25)/Input!$F$3</f>
        <v>0</v>
      </c>
      <c r="AT24" s="3">
        <f>(AU23*Input!$F$6+Input!$F$7*'Option Tree'!AU25)/Input!$F$3</f>
        <v>12090.170177866812</v>
      </c>
      <c r="AU24" s="3">
        <f>(AV23*Input!$F$6+Input!$F$7*'Option Tree'!AV25)/Input!$F$3</f>
        <v>0</v>
      </c>
      <c r="AV24" s="3">
        <f>(AW23*Input!$F$6+Input!$F$7*'Option Tree'!AW25)/Input!$F$3</f>
        <v>12089.780382161836</v>
      </c>
      <c r="AW24" s="3">
        <f>(AX23*Input!$F$6+Input!$F$7*'Option Tree'!AX25)/Input!$F$3</f>
        <v>0</v>
      </c>
      <c r="AX24" s="3">
        <f>(AY23*Input!$F$6+Input!$F$7*'Option Tree'!AY25)/Input!$F$3</f>
        <v>12089.387324587073</v>
      </c>
      <c r="AY24" s="3">
        <f>(AZ23*Input!$F$6+Input!$F$7*'Option Tree'!AZ25)/Input!$F$3</f>
        <v>0</v>
      </c>
      <c r="AZ24" s="3">
        <f>(BA23*Input!$F$6+Input!$F$7*'Option Tree'!BA25)/Input!$F$3</f>
        <v>12088.990977846699</v>
      </c>
      <c r="BA24" s="3">
        <f>(BB23*Input!$F$6+Input!$F$7*'Option Tree'!BB25)/Input!$F$3</f>
        <v>0</v>
      </c>
      <c r="BB24" s="3">
        <f>(BC23*Input!$F$6+Input!$F$7*'Option Tree'!BC25)/Input!$F$3</f>
        <v>12088.591314416473</v>
      </c>
      <c r="BC24" s="3">
        <f>(BD23*Input!$F$6+Input!$F$7*'Option Tree'!BD25)/Input!$F$3</f>
        <v>0</v>
      </c>
      <c r="BD24" s="3">
        <f>(BE23*Input!$F$6+Input!$F$7*'Option Tree'!BE25)/Input!$F$3</f>
        <v>12088.188306541831</v>
      </c>
      <c r="BE24" s="3">
        <f>(BF23*Input!$F$6+Input!$F$7*'Option Tree'!BF25)/Input!$F$3</f>
        <v>0</v>
      </c>
      <c r="BF24" s="3">
        <f>(BG23*Input!$F$6+Input!$F$7*'Option Tree'!BG25)/Input!$F$3</f>
        <v>12087.781926235954</v>
      </c>
      <c r="BG24" s="3">
        <f>(BH23*Input!$F$6+Input!$F$7*'Option Tree'!BH25)/Input!$F$3</f>
        <v>0</v>
      </c>
      <c r="BH24" s="3">
        <f>(BI23*Input!$F$6+Input!$F$7*'Option Tree'!BI25)/Input!$F$3</f>
        <v>12087.372145277823</v>
      </c>
      <c r="BI24" s="3">
        <f>(BJ23*Input!$F$6+Input!$F$7*'Option Tree'!BJ25)/Input!$F$3</f>
        <v>0</v>
      </c>
      <c r="BJ24" s="3">
        <f>(BK23*Input!$F$6+Input!$F$7*'Option Tree'!BK25)/Input!$F$3</f>
        <v>12086.958935210263</v>
      </c>
      <c r="BK24" s="3"/>
      <c r="BL24" s="16">
        <f>'Base Tree'!BK24-Input!$C$6</f>
        <v>10156.584429087883</v>
      </c>
    </row>
    <row r="25" spans="2:64" x14ac:dyDescent="0.3">
      <c r="B25" s="4">
        <v>20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>
        <f>(AR24*Input!$F$6+Input!$F$7*'Option Tree'!AR26)/Input!$F$3</f>
        <v>10160.582208356409</v>
      </c>
      <c r="AR25" s="3">
        <f>(AS24*Input!$F$6+Input!$F$7*'Option Tree'!AS26)/Input!$F$3</f>
        <v>0</v>
      </c>
      <c r="AS25" s="3">
        <f>(AT24*Input!$F$6+Input!$F$7*'Option Tree'!AT26)/Input!$F$3</f>
        <v>10160.197254771449</v>
      </c>
      <c r="AT25" s="3">
        <f>(AU24*Input!$F$6+Input!$F$7*'Option Tree'!AU26)/Input!$F$3</f>
        <v>0</v>
      </c>
      <c r="AU25" s="3">
        <f>(AV24*Input!$F$6+Input!$F$7*'Option Tree'!AV26)/Input!$F$3</f>
        <v>10159.809079836297</v>
      </c>
      <c r="AV25" s="3">
        <f>(AW24*Input!$F$6+Input!$F$7*'Option Tree'!AW26)/Input!$F$3</f>
        <v>0</v>
      </c>
      <c r="AW25" s="3">
        <f>(AX24*Input!$F$6+Input!$F$7*'Option Tree'!AX26)/Input!$F$3</f>
        <v>10159.417656594202</v>
      </c>
      <c r="AX25" s="3">
        <f>(AY24*Input!$F$6+Input!$F$7*'Option Tree'!AY26)/Input!$F$3</f>
        <v>0</v>
      </c>
      <c r="AY25" s="3">
        <f>(AZ24*Input!$F$6+Input!$F$7*'Option Tree'!AZ26)/Input!$F$3</f>
        <v>10159.022957862842</v>
      </c>
      <c r="AZ25" s="3">
        <f>(BA24*Input!$F$6+Input!$F$7*'Option Tree'!BA26)/Input!$F$3</f>
        <v>0</v>
      </c>
      <c r="BA25" s="3">
        <f>(BB24*Input!$F$6+Input!$F$7*'Option Tree'!BB26)/Input!$F$3</f>
        <v>10158.624956232421</v>
      </c>
      <c r="BB25" s="3">
        <f>(BC24*Input!$F$6+Input!$F$7*'Option Tree'!BC26)/Input!$F$3</f>
        <v>0</v>
      </c>
      <c r="BC25" s="3">
        <f>(BD24*Input!$F$6+Input!$F$7*'Option Tree'!BD26)/Input!$F$3</f>
        <v>10158.223624063779</v>
      </c>
      <c r="BD25" s="3">
        <f>(BE24*Input!$F$6+Input!$F$7*'Option Tree'!BE26)/Input!$F$3</f>
        <v>0</v>
      </c>
      <c r="BE25" s="3">
        <f>(BF24*Input!$F$6+Input!$F$7*'Option Tree'!BF26)/Input!$F$3</f>
        <v>10157.818933486464</v>
      </c>
      <c r="BF25" s="3">
        <f>(BG24*Input!$F$6+Input!$F$7*'Option Tree'!BG26)/Input!$F$3</f>
        <v>0</v>
      </c>
      <c r="BG25" s="3">
        <f>(BH24*Input!$F$6+Input!$F$7*'Option Tree'!BH26)/Input!$F$3</f>
        <v>10157.4108563968</v>
      </c>
      <c r="BH25" s="3">
        <f>(BI24*Input!$F$6+Input!$F$7*'Option Tree'!BI26)/Input!$F$3</f>
        <v>0</v>
      </c>
      <c r="BI25" s="3">
        <f>(BJ24*Input!$F$6+Input!$F$7*'Option Tree'!BJ26)/Input!$F$3</f>
        <v>10156.999364455938</v>
      </c>
      <c r="BJ25" s="3">
        <f>(BK24*Input!$F$6+Input!$F$7*'Option Tree'!BK26)/Input!$F$3</f>
        <v>0</v>
      </c>
      <c r="BK25" s="3">
        <f t="shared" si="0"/>
        <v>10156.584429087883</v>
      </c>
      <c r="BL25" s="16">
        <v>0</v>
      </c>
    </row>
    <row r="26" spans="2:64" x14ac:dyDescent="0.3">
      <c r="B26" s="4">
        <v>21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>
        <f>(AQ25*Input!$F$6+Input!$F$7*'Option Tree'!AQ27)/Input!$F$3</f>
        <v>8537.5706718995698</v>
      </c>
      <c r="AQ26" s="3">
        <f>(AR25*Input!$F$6+Input!$F$7*'Option Tree'!AR27)/Input!$F$3</f>
        <v>0</v>
      </c>
      <c r="AR26" s="3">
        <f>(AS25*Input!$F$6+Input!$F$7*'Option Tree'!AS27)/Input!$F$3</f>
        <v>8537.1873189509042</v>
      </c>
      <c r="AS26" s="3">
        <f>(AT25*Input!$F$6+Input!$F$7*'Option Tree'!AT27)/Input!$F$3</f>
        <v>0</v>
      </c>
      <c r="AT26" s="3">
        <f>(AU25*Input!$F$6+Input!$F$7*'Option Tree'!AU27)/Input!$F$3</f>
        <v>8536.8007580464164</v>
      </c>
      <c r="AU26" s="3">
        <f>(AV25*Input!$F$6+Input!$F$7*'Option Tree'!AV27)/Input!$F$3</f>
        <v>0</v>
      </c>
      <c r="AV26" s="3">
        <f>(AW25*Input!$F$6+Input!$F$7*'Option Tree'!AW27)/Input!$F$3</f>
        <v>8536.4109623414406</v>
      </c>
      <c r="AW26" s="3">
        <f>(AX25*Input!$F$6+Input!$F$7*'Option Tree'!AX27)/Input!$F$3</f>
        <v>0</v>
      </c>
      <c r="AX26" s="3">
        <f>(AY25*Input!$F$6+Input!$F$7*'Option Tree'!AY27)/Input!$F$3</f>
        <v>8536.017904766677</v>
      </c>
      <c r="AY26" s="3">
        <f>(AZ25*Input!$F$6+Input!$F$7*'Option Tree'!AZ27)/Input!$F$3</f>
        <v>0</v>
      </c>
      <c r="AZ26" s="3">
        <f>(BA25*Input!$F$6+Input!$F$7*'Option Tree'!BA27)/Input!$F$3</f>
        <v>8535.6215580263015</v>
      </c>
      <c r="BA26" s="3">
        <f>(BB25*Input!$F$6+Input!$F$7*'Option Tree'!BB27)/Input!$F$3</f>
        <v>0</v>
      </c>
      <c r="BB26" s="3">
        <f>(BC25*Input!$F$6+Input!$F$7*'Option Tree'!BC27)/Input!$F$3</f>
        <v>8535.2218945960758</v>
      </c>
      <c r="BC26" s="3">
        <f>(BD25*Input!$F$6+Input!$F$7*'Option Tree'!BD27)/Input!$F$3</f>
        <v>0</v>
      </c>
      <c r="BD26" s="3">
        <f>(BE25*Input!$F$6+Input!$F$7*'Option Tree'!BE27)/Input!$F$3</f>
        <v>8534.818886721434</v>
      </c>
      <c r="BE26" s="3">
        <f>(BF25*Input!$F$6+Input!$F$7*'Option Tree'!BF27)/Input!$F$3</f>
        <v>0</v>
      </c>
      <c r="BF26" s="3">
        <f>(BG25*Input!$F$6+Input!$F$7*'Option Tree'!BG27)/Input!$F$3</f>
        <v>8534.412506415556</v>
      </c>
      <c r="BG26" s="3">
        <f>(BH25*Input!$F$6+Input!$F$7*'Option Tree'!BH27)/Input!$F$3</f>
        <v>0</v>
      </c>
      <c r="BH26" s="3">
        <f>(BI25*Input!$F$6+Input!$F$7*'Option Tree'!BI27)/Input!$F$3</f>
        <v>8534.0027254574252</v>
      </c>
      <c r="BI26" s="3">
        <f>(BJ25*Input!$F$6+Input!$F$7*'Option Tree'!BJ27)/Input!$F$3</f>
        <v>0</v>
      </c>
      <c r="BJ26" s="3">
        <f>(BK25*Input!$F$6+Input!$F$7*'Option Tree'!BK27)/Input!$F$3</f>
        <v>8533.5895153898655</v>
      </c>
      <c r="BK26" s="3"/>
      <c r="BL26" s="16">
        <f>'Base Tree'!BK26-Input!$C$6</f>
        <v>7168.3246480605858</v>
      </c>
    </row>
    <row r="27" spans="2:64" x14ac:dyDescent="0.3">
      <c r="B27" s="4">
        <v>22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>
        <f>(AP26*Input!$F$6+Input!$F$7*'Option Tree'!AP28)/Input!$F$3</f>
        <v>7172.7041862969272</v>
      </c>
      <c r="AP27" s="3">
        <f>(AQ26*Input!$F$6+Input!$F$7*'Option Tree'!AQ28)/Input!$F$3</f>
        <v>0</v>
      </c>
      <c r="AQ27" s="3">
        <f>(AR26*Input!$F$6+Input!$F$7*'Option Tree'!AR28)/Input!$F$3</f>
        <v>7172.3224273291144</v>
      </c>
      <c r="AR27" s="3">
        <f>(AS26*Input!$F$6+Input!$F$7*'Option Tree'!AS28)/Input!$F$3</f>
        <v>0</v>
      </c>
      <c r="AS27" s="3">
        <f>(AT26*Input!$F$6+Input!$F$7*'Option Tree'!AT28)/Input!$F$3</f>
        <v>7171.937473744154</v>
      </c>
      <c r="AT27" s="3">
        <f>(AU26*Input!$F$6+Input!$F$7*'Option Tree'!AU28)/Input!$F$3</f>
        <v>0</v>
      </c>
      <c r="AU27" s="3">
        <f>(AV26*Input!$F$6+Input!$F$7*'Option Tree'!AV28)/Input!$F$3</f>
        <v>7171.5492988090009</v>
      </c>
      <c r="AV27" s="3">
        <f>(AW26*Input!$F$6+Input!$F$7*'Option Tree'!AW28)/Input!$F$3</f>
        <v>0</v>
      </c>
      <c r="AW27" s="3">
        <f>(AX26*Input!$F$6+Input!$F$7*'Option Tree'!AX28)/Input!$F$3</f>
        <v>7171.1578755669079</v>
      </c>
      <c r="AX27" s="3">
        <f>(AY26*Input!$F$6+Input!$F$7*'Option Tree'!AY28)/Input!$F$3</f>
        <v>0</v>
      </c>
      <c r="AY27" s="3">
        <f>(AZ26*Input!$F$6+Input!$F$7*'Option Tree'!AZ28)/Input!$F$3</f>
        <v>7170.7631768355477</v>
      </c>
      <c r="AZ27" s="3">
        <f>(BA26*Input!$F$6+Input!$F$7*'Option Tree'!BA28)/Input!$F$3</f>
        <v>0</v>
      </c>
      <c r="BA27" s="3">
        <f>(BB26*Input!$F$6+Input!$F$7*'Option Tree'!BB28)/Input!$F$3</f>
        <v>7170.3651752051264</v>
      </c>
      <c r="BB27" s="3">
        <f>(BC26*Input!$F$6+Input!$F$7*'Option Tree'!BC28)/Input!$F$3</f>
        <v>0</v>
      </c>
      <c r="BC27" s="3">
        <f>(BD26*Input!$F$6+Input!$F$7*'Option Tree'!BD28)/Input!$F$3</f>
        <v>7169.9638430364839</v>
      </c>
      <c r="BD27" s="3">
        <f>(BE26*Input!$F$6+Input!$F$7*'Option Tree'!BE28)/Input!$F$3</f>
        <v>0</v>
      </c>
      <c r="BE27" s="3">
        <f>(BF26*Input!$F$6+Input!$F$7*'Option Tree'!BF28)/Input!$F$3</f>
        <v>7169.5591524591682</v>
      </c>
      <c r="BF27" s="3">
        <f>(BG26*Input!$F$6+Input!$F$7*'Option Tree'!BG28)/Input!$F$3</f>
        <v>0</v>
      </c>
      <c r="BG27" s="3">
        <f>(BH26*Input!$F$6+Input!$F$7*'Option Tree'!BH28)/Input!$F$3</f>
        <v>7169.1510753695047</v>
      </c>
      <c r="BH27" s="3">
        <f>(BI26*Input!$F$6+Input!$F$7*'Option Tree'!BI28)/Input!$F$3</f>
        <v>0</v>
      </c>
      <c r="BI27" s="3">
        <f>(BJ26*Input!$F$6+Input!$F$7*'Option Tree'!BJ28)/Input!$F$3</f>
        <v>7168.7395834286426</v>
      </c>
      <c r="BJ27" s="3">
        <f>(BK26*Input!$F$6+Input!$F$7*'Option Tree'!BK28)/Input!$F$3</f>
        <v>0</v>
      </c>
      <c r="BK27" s="3">
        <f t="shared" si="0"/>
        <v>7168.3246480605858</v>
      </c>
      <c r="BL27" s="16">
        <v>0</v>
      </c>
    </row>
    <row r="28" spans="2:64" x14ac:dyDescent="0.3">
      <c r="B28" s="4">
        <v>23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>
        <f>(AO27*Input!$F$6+Input!$F$7*'Option Tree'!AO29)/Input!$F$3</f>
        <v>6024.9285641261222</v>
      </c>
      <c r="AO28" s="3">
        <f>(AP27*Input!$F$6+Input!$F$7*'Option Tree'!AP29)/Input!$F$3</f>
        <v>0</v>
      </c>
      <c r="AP28" s="3">
        <f>(AQ27*Input!$F$6+Input!$F$7*'Option Tree'!AQ29)/Input!$F$3</f>
        <v>6024.5483925113931</v>
      </c>
      <c r="AQ28" s="3">
        <f>(AR27*Input!$F$6+Input!$F$7*'Option Tree'!AR29)/Input!$F$3</f>
        <v>0</v>
      </c>
      <c r="AR28" s="3">
        <f>(AS27*Input!$F$6+Input!$F$7*'Option Tree'!AS29)/Input!$F$3</f>
        <v>6024.1650395627285</v>
      </c>
      <c r="AS28" s="3">
        <f>(AT27*Input!$F$6+Input!$F$7*'Option Tree'!AT29)/Input!$F$3</f>
        <v>0</v>
      </c>
      <c r="AT28" s="3">
        <f>(AU27*Input!$F$6+Input!$F$7*'Option Tree'!AU29)/Input!$F$3</f>
        <v>6023.7784786582397</v>
      </c>
      <c r="AU28" s="3">
        <f>(AV27*Input!$F$6+Input!$F$7*'Option Tree'!AV29)/Input!$F$3</f>
        <v>0</v>
      </c>
      <c r="AV28" s="3">
        <f>(AW27*Input!$F$6+Input!$F$7*'Option Tree'!AW29)/Input!$F$3</f>
        <v>6023.3886829532639</v>
      </c>
      <c r="AW28" s="3">
        <f>(AX27*Input!$F$6+Input!$F$7*'Option Tree'!AX29)/Input!$F$3</f>
        <v>0</v>
      </c>
      <c r="AX28" s="3">
        <f>(AY27*Input!$F$6+Input!$F$7*'Option Tree'!AY29)/Input!$F$3</f>
        <v>6022.9956253784994</v>
      </c>
      <c r="AY28" s="3">
        <f>(AZ27*Input!$F$6+Input!$F$7*'Option Tree'!AZ29)/Input!$F$3</f>
        <v>0</v>
      </c>
      <c r="AZ28" s="3">
        <f>(BA27*Input!$F$6+Input!$F$7*'Option Tree'!BA29)/Input!$F$3</f>
        <v>6022.5992786381239</v>
      </c>
      <c r="BA28" s="3">
        <f>(BB27*Input!$F$6+Input!$F$7*'Option Tree'!BB29)/Input!$F$3</f>
        <v>0</v>
      </c>
      <c r="BB28" s="3">
        <f>(BC27*Input!$F$6+Input!$F$7*'Option Tree'!BC29)/Input!$F$3</f>
        <v>6022.1996152078982</v>
      </c>
      <c r="BC28" s="3">
        <f>(BD27*Input!$F$6+Input!$F$7*'Option Tree'!BD29)/Input!$F$3</f>
        <v>0</v>
      </c>
      <c r="BD28" s="3">
        <f>(BE27*Input!$F$6+Input!$F$7*'Option Tree'!BE29)/Input!$F$3</f>
        <v>6021.7966073332564</v>
      </c>
      <c r="BE28" s="3">
        <f>(BF27*Input!$F$6+Input!$F$7*'Option Tree'!BF29)/Input!$F$3</f>
        <v>0</v>
      </c>
      <c r="BF28" s="3">
        <f>(BG27*Input!$F$6+Input!$F$7*'Option Tree'!BG29)/Input!$F$3</f>
        <v>6021.3902270273784</v>
      </c>
      <c r="BG28" s="3">
        <f>(BH27*Input!$F$6+Input!$F$7*'Option Tree'!BH29)/Input!$F$3</f>
        <v>0</v>
      </c>
      <c r="BH28" s="3">
        <f>(BI27*Input!$F$6+Input!$F$7*'Option Tree'!BI29)/Input!$F$3</f>
        <v>6020.9804460692467</v>
      </c>
      <c r="BI28" s="3">
        <f>(BJ27*Input!$F$6+Input!$F$7*'Option Tree'!BJ29)/Input!$F$3</f>
        <v>0</v>
      </c>
      <c r="BJ28" s="3">
        <f>(BK27*Input!$F$6+Input!$F$7*'Option Tree'!BK29)/Input!$F$3</f>
        <v>6020.5672360016852</v>
      </c>
      <c r="BK28" s="3"/>
      <c r="BL28" s="16">
        <f>'Base Tree'!BK28-Input!$C$6</f>
        <v>5054.9605366812511</v>
      </c>
    </row>
    <row r="29" spans="2:64" x14ac:dyDescent="0.3">
      <c r="B29" s="4">
        <v>24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>
        <f>(AN28*Input!$F$6+Input!$F$7*'Option Tree'!AN30)/Input!$F$3</f>
        <v>5059.71866577945</v>
      </c>
      <c r="AN29" s="3">
        <f>(AO28*Input!$F$6+Input!$F$7*'Option Tree'!AO30)/Input!$F$3</f>
        <v>0</v>
      </c>
      <c r="AO29" s="3">
        <f>(AP28*Input!$F$6+Input!$F$7*'Option Tree'!AP30)/Input!$F$3</f>
        <v>5059.3400749175944</v>
      </c>
      <c r="AP29" s="3">
        <f>(AQ28*Input!$F$6+Input!$F$7*'Option Tree'!AQ30)/Input!$F$3</f>
        <v>0</v>
      </c>
      <c r="AQ29" s="3">
        <f>(AR28*Input!$F$6+Input!$F$7*'Option Tree'!AR30)/Input!$F$3</f>
        <v>5058.9583159497824</v>
      </c>
      <c r="AR29" s="3">
        <f>(AS28*Input!$F$6+Input!$F$7*'Option Tree'!AS30)/Input!$F$3</f>
        <v>0</v>
      </c>
      <c r="AS29" s="3">
        <f>(AT28*Input!$F$6+Input!$F$7*'Option Tree'!AT30)/Input!$F$3</f>
        <v>5058.5733623648221</v>
      </c>
      <c r="AT29" s="3">
        <f>(AU28*Input!$F$6+Input!$F$7*'Option Tree'!AU30)/Input!$F$3</f>
        <v>0</v>
      </c>
      <c r="AU29" s="3">
        <f>(AV28*Input!$F$6+Input!$F$7*'Option Tree'!AV30)/Input!$F$3</f>
        <v>5058.1851874296681</v>
      </c>
      <c r="AV29" s="3">
        <f>(AW28*Input!$F$6+Input!$F$7*'Option Tree'!AW30)/Input!$F$3</f>
        <v>0</v>
      </c>
      <c r="AW29" s="3">
        <f>(AX28*Input!$F$6+Input!$F$7*'Option Tree'!AX30)/Input!$F$3</f>
        <v>5057.7937641875742</v>
      </c>
      <c r="AX29" s="3">
        <f>(AY28*Input!$F$6+Input!$F$7*'Option Tree'!AY30)/Input!$F$3</f>
        <v>0</v>
      </c>
      <c r="AY29" s="3">
        <f>(AZ28*Input!$F$6+Input!$F$7*'Option Tree'!AZ30)/Input!$F$3</f>
        <v>5057.3990654562131</v>
      </c>
      <c r="AZ29" s="3">
        <f>(BA28*Input!$F$6+Input!$F$7*'Option Tree'!BA30)/Input!$F$3</f>
        <v>0</v>
      </c>
      <c r="BA29" s="3">
        <f>(BB28*Input!$F$6+Input!$F$7*'Option Tree'!BB30)/Input!$F$3</f>
        <v>5057.0010638257927</v>
      </c>
      <c r="BB29" s="3">
        <f>(BC28*Input!$F$6+Input!$F$7*'Option Tree'!BC30)/Input!$F$3</f>
        <v>0</v>
      </c>
      <c r="BC29" s="3">
        <f>(BD28*Input!$F$6+Input!$F$7*'Option Tree'!BD30)/Input!$F$3</f>
        <v>5056.5997316571502</v>
      </c>
      <c r="BD29" s="3">
        <f>(BE28*Input!$F$6+Input!$F$7*'Option Tree'!BE30)/Input!$F$3</f>
        <v>0</v>
      </c>
      <c r="BE29" s="3">
        <f>(BF28*Input!$F$6+Input!$F$7*'Option Tree'!BF30)/Input!$F$3</f>
        <v>5056.1950410798336</v>
      </c>
      <c r="BF29" s="3">
        <f>(BG28*Input!$F$6+Input!$F$7*'Option Tree'!BG30)/Input!$F$3</f>
        <v>0</v>
      </c>
      <c r="BG29" s="3">
        <f>(BH28*Input!$F$6+Input!$F$7*'Option Tree'!BH30)/Input!$F$3</f>
        <v>5055.7869639901692</v>
      </c>
      <c r="BH29" s="3">
        <f>(BI28*Input!$F$6+Input!$F$7*'Option Tree'!BI30)/Input!$F$3</f>
        <v>0</v>
      </c>
      <c r="BI29" s="3">
        <f>(BJ28*Input!$F$6+Input!$F$7*'Option Tree'!BJ30)/Input!$F$3</f>
        <v>5055.3754720493071</v>
      </c>
      <c r="BJ29" s="3">
        <f>(BK28*Input!$F$6+Input!$F$7*'Option Tree'!BK30)/Input!$F$3</f>
        <v>0</v>
      </c>
      <c r="BK29" s="3">
        <f t="shared" si="0"/>
        <v>5054.9605366812511</v>
      </c>
      <c r="BL29" s="16">
        <v>0</v>
      </c>
    </row>
    <row r="30" spans="2:64" x14ac:dyDescent="0.3">
      <c r="B30" s="4">
        <v>25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>
        <f>(AM29*Input!$F$6+Input!$F$7*'Option Tree'!AM31)/Input!$F$3</f>
        <v>4248.0400532004005</v>
      </c>
      <c r="AM30" s="3">
        <f>(AN29*Input!$F$6+Input!$F$7*'Option Tree'!AN31)/Input!$F$3</f>
        <v>0</v>
      </c>
      <c r="AN30" s="3">
        <f>(AO29*Input!$F$6+Input!$F$7*'Option Tree'!AO31)/Input!$F$3</f>
        <v>4247.6630365186502</v>
      </c>
      <c r="AO30" s="3">
        <f>(AP29*Input!$F$6+Input!$F$7*'Option Tree'!AP31)/Input!$F$3</f>
        <v>0</v>
      </c>
      <c r="AP30" s="3">
        <f>(AQ29*Input!$F$6+Input!$F$7*'Option Tree'!AQ31)/Input!$F$3</f>
        <v>4247.282864903922</v>
      </c>
      <c r="AQ30" s="3">
        <f>(AR29*Input!$F$6+Input!$F$7*'Option Tree'!AR31)/Input!$F$3</f>
        <v>0</v>
      </c>
      <c r="AR30" s="3">
        <f>(AS29*Input!$F$6+Input!$F$7*'Option Tree'!AS31)/Input!$F$3</f>
        <v>4246.8995119552574</v>
      </c>
      <c r="AS30" s="3">
        <f>(AT29*Input!$F$6+Input!$F$7*'Option Tree'!AT31)/Input!$F$3</f>
        <v>0</v>
      </c>
      <c r="AT30" s="3">
        <f>(AU29*Input!$F$6+Input!$F$7*'Option Tree'!AU31)/Input!$F$3</f>
        <v>4246.5129510507686</v>
      </c>
      <c r="AU30" s="3">
        <f>(AV29*Input!$F$6+Input!$F$7*'Option Tree'!AV31)/Input!$F$3</f>
        <v>0</v>
      </c>
      <c r="AV30" s="3">
        <f>(AW29*Input!$F$6+Input!$F$7*'Option Tree'!AW31)/Input!$F$3</f>
        <v>4246.1231553457937</v>
      </c>
      <c r="AW30" s="3">
        <f>(AX29*Input!$F$6+Input!$F$7*'Option Tree'!AX31)/Input!$F$3</f>
        <v>0</v>
      </c>
      <c r="AX30" s="3">
        <f>(AY29*Input!$F$6+Input!$F$7*'Option Tree'!AY31)/Input!$F$3</f>
        <v>4245.7300977710292</v>
      </c>
      <c r="AY30" s="3">
        <f>(AZ29*Input!$F$6+Input!$F$7*'Option Tree'!AZ31)/Input!$F$3</f>
        <v>0</v>
      </c>
      <c r="AZ30" s="3">
        <f>(BA29*Input!$F$6+Input!$F$7*'Option Tree'!BA31)/Input!$F$3</f>
        <v>4245.3337510306528</v>
      </c>
      <c r="BA30" s="3">
        <f>(BB29*Input!$F$6+Input!$F$7*'Option Tree'!BB31)/Input!$F$3</f>
        <v>0</v>
      </c>
      <c r="BB30" s="3">
        <f>(BC29*Input!$F$6+Input!$F$7*'Option Tree'!BC31)/Input!$F$3</f>
        <v>4244.9340876004262</v>
      </c>
      <c r="BC30" s="3">
        <f>(BD29*Input!$F$6+Input!$F$7*'Option Tree'!BD31)/Input!$F$3</f>
        <v>0</v>
      </c>
      <c r="BD30" s="3">
        <f>(BE29*Input!$F$6+Input!$F$7*'Option Tree'!BE31)/Input!$F$3</f>
        <v>4244.5310797257844</v>
      </c>
      <c r="BE30" s="3">
        <f>(BF29*Input!$F$6+Input!$F$7*'Option Tree'!BF31)/Input!$F$3</f>
        <v>0</v>
      </c>
      <c r="BF30" s="3">
        <f>(BG29*Input!$F$6+Input!$F$7*'Option Tree'!BG31)/Input!$F$3</f>
        <v>4244.1246994199055</v>
      </c>
      <c r="BG30" s="3">
        <f>(BH29*Input!$F$6+Input!$F$7*'Option Tree'!BH31)/Input!$F$3</f>
        <v>0</v>
      </c>
      <c r="BH30" s="3">
        <f>(BI29*Input!$F$6+Input!$F$7*'Option Tree'!BI31)/Input!$F$3</f>
        <v>4243.7149184617738</v>
      </c>
      <c r="BI30" s="3">
        <f>(BJ29*Input!$F$6+Input!$F$7*'Option Tree'!BJ31)/Input!$F$3</f>
        <v>0</v>
      </c>
      <c r="BJ30" s="3">
        <f>(BK29*Input!$F$6+Input!$F$7*'Option Tree'!BK31)/Input!$F$3</f>
        <v>4243.3017083942132</v>
      </c>
      <c r="BK30" s="3"/>
      <c r="BL30" s="16">
        <f>'Base Tree'!BK30-Input!$C$6</f>
        <v>3560.3421987364995</v>
      </c>
    </row>
    <row r="31" spans="2:64" x14ac:dyDescent="0.3">
      <c r="B31" s="4">
        <v>26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>
        <f>(AL30*Input!$F$6+Input!$F$7*'Option Tree'!AL32)/Input!$F$3</f>
        <v>3565.4757775286253</v>
      </c>
      <c r="AL31" s="3">
        <f>(AM30*Input!$F$6+Input!$F$7*'Option Tree'!AM32)/Input!$F$3</f>
        <v>0</v>
      </c>
      <c r="AM31" s="3">
        <f>(AN30*Input!$F$6+Input!$F$7*'Option Tree'!AN32)/Input!$F$3</f>
        <v>3565.1003278346993</v>
      </c>
      <c r="AN31" s="3">
        <f>(AO30*Input!$F$6+Input!$F$7*'Option Tree'!AO32)/Input!$F$3</f>
        <v>0</v>
      </c>
      <c r="AO31" s="3">
        <f>(AP30*Input!$F$6+Input!$F$7*'Option Tree'!AP32)/Input!$F$3</f>
        <v>3564.7217369728437</v>
      </c>
      <c r="AP31" s="3">
        <f>(AQ30*Input!$F$6+Input!$F$7*'Option Tree'!AQ32)/Input!$F$3</f>
        <v>0</v>
      </c>
      <c r="AQ31" s="3">
        <f>(AR30*Input!$F$6+Input!$F$7*'Option Tree'!AR32)/Input!$F$3</f>
        <v>3564.3399780050322</v>
      </c>
      <c r="AR31" s="3">
        <f>(AS30*Input!$F$6+Input!$F$7*'Option Tree'!AS32)/Input!$F$3</f>
        <v>0</v>
      </c>
      <c r="AS31" s="3">
        <f>(AT30*Input!$F$6+Input!$F$7*'Option Tree'!AT32)/Input!$F$3</f>
        <v>3563.9550244200709</v>
      </c>
      <c r="AT31" s="3">
        <f>(AU30*Input!$F$6+Input!$F$7*'Option Tree'!AU32)/Input!$F$3</f>
        <v>0</v>
      </c>
      <c r="AU31" s="3">
        <f>(AV30*Input!$F$6+Input!$F$7*'Option Tree'!AV32)/Input!$F$3</f>
        <v>3563.5668494849183</v>
      </c>
      <c r="AV31" s="3">
        <f>(AW30*Input!$F$6+Input!$F$7*'Option Tree'!AW32)/Input!$F$3</f>
        <v>0</v>
      </c>
      <c r="AW31" s="3">
        <f>(AX30*Input!$F$6+Input!$F$7*'Option Tree'!AX32)/Input!$F$3</f>
        <v>3563.1754262428244</v>
      </c>
      <c r="AX31" s="3">
        <f>(AY30*Input!$F$6+Input!$F$7*'Option Tree'!AY32)/Input!$F$3</f>
        <v>0</v>
      </c>
      <c r="AY31" s="3">
        <f>(AZ30*Input!$F$6+Input!$F$7*'Option Tree'!AZ32)/Input!$F$3</f>
        <v>3562.7807275114628</v>
      </c>
      <c r="AZ31" s="3">
        <f>(BA30*Input!$F$6+Input!$F$7*'Option Tree'!BA32)/Input!$F$3</f>
        <v>0</v>
      </c>
      <c r="BA31" s="3">
        <f>(BB30*Input!$F$6+Input!$F$7*'Option Tree'!BB32)/Input!$F$3</f>
        <v>3562.382725881042</v>
      </c>
      <c r="BB31" s="3">
        <f>(BC30*Input!$F$6+Input!$F$7*'Option Tree'!BC32)/Input!$F$3</f>
        <v>0</v>
      </c>
      <c r="BC31" s="3">
        <f>(BD30*Input!$F$6+Input!$F$7*'Option Tree'!BD32)/Input!$F$3</f>
        <v>3561.9813937123981</v>
      </c>
      <c r="BD31" s="3">
        <f>(BE30*Input!$F$6+Input!$F$7*'Option Tree'!BE32)/Input!$F$3</f>
        <v>0</v>
      </c>
      <c r="BE31" s="3">
        <f>(BF30*Input!$F$6+Input!$F$7*'Option Tree'!BF32)/Input!$F$3</f>
        <v>3561.5767031350824</v>
      </c>
      <c r="BF31" s="3">
        <f>(BG30*Input!$F$6+Input!$F$7*'Option Tree'!BG32)/Input!$F$3</f>
        <v>0</v>
      </c>
      <c r="BG31" s="3">
        <f>(BH30*Input!$F$6+Input!$F$7*'Option Tree'!BH32)/Input!$F$3</f>
        <v>3561.1686260454185</v>
      </c>
      <c r="BH31" s="3">
        <f>(BI30*Input!$F$6+Input!$F$7*'Option Tree'!BI32)/Input!$F$3</f>
        <v>0</v>
      </c>
      <c r="BI31" s="3">
        <f>(BJ30*Input!$F$6+Input!$F$7*'Option Tree'!BJ32)/Input!$F$3</f>
        <v>3560.7571341045559</v>
      </c>
      <c r="BJ31" s="3">
        <f>(BK30*Input!$F$6+Input!$F$7*'Option Tree'!BK32)/Input!$F$3</f>
        <v>0</v>
      </c>
      <c r="BK31" s="3">
        <f t="shared" si="0"/>
        <v>3560.3421987364995</v>
      </c>
      <c r="BL31" s="16">
        <v>0</v>
      </c>
    </row>
    <row r="32" spans="2:64" x14ac:dyDescent="0.3">
      <c r="B32" s="4">
        <v>27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>
        <f>(AK31*Input!$F$6+Input!$F$7*'Option Tree'!AK33)/Input!$F$3</f>
        <v>2991.4920430738948</v>
      </c>
      <c r="AK32" s="3">
        <f>(AL31*Input!$F$6+Input!$F$7*'Option Tree'!AL33)/Input!$F$3</f>
        <v>0</v>
      </c>
      <c r="AL32" s="3">
        <f>(AM31*Input!$F$6+Input!$F$7*'Option Tree'!AM33)/Input!$F$3</f>
        <v>2991.1181474710206</v>
      </c>
      <c r="AM32" s="3">
        <f>(AN31*Input!$F$6+Input!$F$7*'Option Tree'!AN33)/Input!$F$3</f>
        <v>0</v>
      </c>
      <c r="AN32" s="3">
        <f>(AO31*Input!$F$6+Input!$F$7*'Option Tree'!AO33)/Input!$F$3</f>
        <v>2990.7411295664861</v>
      </c>
      <c r="AO32" s="3">
        <f>(AP31*Input!$F$6+Input!$F$7*'Option Tree'!AP33)/Input!$F$3</f>
        <v>0</v>
      </c>
      <c r="AP32" s="3">
        <f>(AQ31*Input!$F$6+Input!$F$7*'Option Tree'!AQ33)/Input!$F$3</f>
        <v>2990.3609579517579</v>
      </c>
      <c r="AQ32" s="3">
        <f>(AR31*Input!$F$6+Input!$F$7*'Option Tree'!AR33)/Input!$F$3</f>
        <v>0</v>
      </c>
      <c r="AR32" s="3">
        <f>(AS31*Input!$F$6+Input!$F$7*'Option Tree'!AS33)/Input!$F$3</f>
        <v>2989.9776050030928</v>
      </c>
      <c r="AS32" s="3">
        <f>(AT31*Input!$F$6+Input!$F$7*'Option Tree'!AT33)/Input!$F$3</f>
        <v>0</v>
      </c>
      <c r="AT32" s="3">
        <f>(AU31*Input!$F$6+Input!$F$7*'Option Tree'!AU33)/Input!$F$3</f>
        <v>2989.5910440986036</v>
      </c>
      <c r="AU32" s="3">
        <f>(AV31*Input!$F$6+Input!$F$7*'Option Tree'!AV33)/Input!$F$3</f>
        <v>0</v>
      </c>
      <c r="AV32" s="3">
        <f>(AW31*Input!$F$6+Input!$F$7*'Option Tree'!AW33)/Input!$F$3</f>
        <v>2989.2012483936282</v>
      </c>
      <c r="AW32" s="3">
        <f>(AX31*Input!$F$6+Input!$F$7*'Option Tree'!AX33)/Input!$F$3</f>
        <v>0</v>
      </c>
      <c r="AX32" s="3">
        <f>(AY31*Input!$F$6+Input!$F$7*'Option Tree'!AY33)/Input!$F$3</f>
        <v>2988.8081908188637</v>
      </c>
      <c r="AY32" s="3">
        <f>(AZ31*Input!$F$6+Input!$F$7*'Option Tree'!AZ33)/Input!$F$3</f>
        <v>0</v>
      </c>
      <c r="AZ32" s="3">
        <f>(BA31*Input!$F$6+Input!$F$7*'Option Tree'!BA33)/Input!$F$3</f>
        <v>2988.4118440784873</v>
      </c>
      <c r="BA32" s="3">
        <f>(BB31*Input!$F$6+Input!$F$7*'Option Tree'!BB33)/Input!$F$3</f>
        <v>0</v>
      </c>
      <c r="BB32" s="3">
        <f>(BC31*Input!$F$6+Input!$F$7*'Option Tree'!BC33)/Input!$F$3</f>
        <v>2988.0121806482607</v>
      </c>
      <c r="BC32" s="3">
        <f>(BD31*Input!$F$6+Input!$F$7*'Option Tree'!BD33)/Input!$F$3</f>
        <v>0</v>
      </c>
      <c r="BD32" s="3">
        <f>(BE31*Input!$F$6+Input!$F$7*'Option Tree'!BE33)/Input!$F$3</f>
        <v>2987.609172773618</v>
      </c>
      <c r="BE32" s="3">
        <f>(BF31*Input!$F$6+Input!$F$7*'Option Tree'!BF33)/Input!$F$3</f>
        <v>0</v>
      </c>
      <c r="BF32" s="3">
        <f>(BG31*Input!$F$6+Input!$F$7*'Option Tree'!BG33)/Input!$F$3</f>
        <v>2987.2027924677404</v>
      </c>
      <c r="BG32" s="3">
        <f>(BH31*Input!$F$6+Input!$F$7*'Option Tree'!BH33)/Input!$F$3</f>
        <v>0</v>
      </c>
      <c r="BH32" s="3">
        <f>(BI31*Input!$F$6+Input!$F$7*'Option Tree'!BI33)/Input!$F$3</f>
        <v>2986.7930115096087</v>
      </c>
      <c r="BI32" s="3">
        <f>(BJ31*Input!$F$6+Input!$F$7*'Option Tree'!BJ33)/Input!$F$3</f>
        <v>0</v>
      </c>
      <c r="BJ32" s="3">
        <f>(BK31*Input!$F$6+Input!$F$7*'Option Tree'!BK33)/Input!$F$3</f>
        <v>2986.3798014420472</v>
      </c>
      <c r="BK32" s="3"/>
      <c r="BL32" s="16">
        <f>'Base Tree'!BK32-Input!$C$6</f>
        <v>2503.3147021056725</v>
      </c>
    </row>
    <row r="33" spans="2:64" x14ac:dyDescent="0.3">
      <c r="B33" s="4">
        <v>28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>
        <f>(AJ32*Input!$F$6+Input!$F$7*'Option Tree'!AJ34)/Input!$F$3</f>
        <v>2508.8206770820011</v>
      </c>
      <c r="AJ33" s="3">
        <f>(AK32*Input!$F$6+Input!$F$7*'Option Tree'!AK34)/Input!$F$3</f>
        <v>0</v>
      </c>
      <c r="AK33" s="3">
        <f>(AL32*Input!$F$6+Input!$F$7*'Option Tree'!AL34)/Input!$F$3</f>
        <v>2508.4482964951535</v>
      </c>
      <c r="AL33" s="3">
        <f>(AM32*Input!$F$6+Input!$F$7*'Option Tree'!AM34)/Input!$F$3</f>
        <v>0</v>
      </c>
      <c r="AM33" s="3">
        <f>(AN32*Input!$F$6+Input!$F$7*'Option Tree'!AN34)/Input!$F$3</f>
        <v>2508.0728335154126</v>
      </c>
      <c r="AN33" s="3">
        <f>(AO32*Input!$F$6+Input!$F$7*'Option Tree'!AO34)/Input!$F$3</f>
        <v>0</v>
      </c>
      <c r="AO33" s="3">
        <f>(AP32*Input!$F$6+Input!$F$7*'Option Tree'!AP34)/Input!$F$3</f>
        <v>2507.6942403420176</v>
      </c>
      <c r="AP33" s="3">
        <f>(AQ32*Input!$F$6+Input!$F$7*'Option Tree'!AQ34)/Input!$F$3</f>
        <v>0</v>
      </c>
      <c r="AQ33" s="3">
        <f>(AR32*Input!$F$6+Input!$F$7*'Option Tree'!AR34)/Input!$F$3</f>
        <v>2507.3124813742056</v>
      </c>
      <c r="AR33" s="3">
        <f>(AS32*Input!$F$6+Input!$F$7*'Option Tree'!AS34)/Input!$F$3</f>
        <v>0</v>
      </c>
      <c r="AS33" s="3">
        <f>(AT32*Input!$F$6+Input!$F$7*'Option Tree'!AT34)/Input!$F$3</f>
        <v>2506.9275277892439</v>
      </c>
      <c r="AT33" s="3">
        <f>(AU32*Input!$F$6+Input!$F$7*'Option Tree'!AU34)/Input!$F$3</f>
        <v>0</v>
      </c>
      <c r="AU33" s="3">
        <f>(AV32*Input!$F$6+Input!$F$7*'Option Tree'!AV34)/Input!$F$3</f>
        <v>2506.5393528540908</v>
      </c>
      <c r="AV33" s="3">
        <f>(AW32*Input!$F$6+Input!$F$7*'Option Tree'!AW34)/Input!$F$3</f>
        <v>0</v>
      </c>
      <c r="AW33" s="3">
        <f>(AX32*Input!$F$6+Input!$F$7*'Option Tree'!AX34)/Input!$F$3</f>
        <v>2506.1479296119969</v>
      </c>
      <c r="AX33" s="3">
        <f>(AY32*Input!$F$6+Input!$F$7*'Option Tree'!AY34)/Input!$F$3</f>
        <v>0</v>
      </c>
      <c r="AY33" s="3">
        <f>(AZ32*Input!$F$6+Input!$F$7*'Option Tree'!AZ34)/Input!$F$3</f>
        <v>2505.7532308806358</v>
      </c>
      <c r="AZ33" s="3">
        <f>(BA32*Input!$F$6+Input!$F$7*'Option Tree'!BA34)/Input!$F$3</f>
        <v>0</v>
      </c>
      <c r="BA33" s="3">
        <f>(BB32*Input!$F$6+Input!$F$7*'Option Tree'!BB34)/Input!$F$3</f>
        <v>2505.3552292502145</v>
      </c>
      <c r="BB33" s="3">
        <f>(BC32*Input!$F$6+Input!$F$7*'Option Tree'!BC34)/Input!$F$3</f>
        <v>0</v>
      </c>
      <c r="BC33" s="3">
        <f>(BD32*Input!$F$6+Input!$F$7*'Option Tree'!BD34)/Input!$F$3</f>
        <v>2504.9538970815711</v>
      </c>
      <c r="BD33" s="3">
        <f>(BE32*Input!$F$6+Input!$F$7*'Option Tree'!BE34)/Input!$F$3</f>
        <v>0</v>
      </c>
      <c r="BE33" s="3">
        <f>(BF32*Input!$F$6+Input!$F$7*'Option Tree'!BF34)/Input!$F$3</f>
        <v>2504.5492065042549</v>
      </c>
      <c r="BF33" s="3">
        <f>(BG32*Input!$F$6+Input!$F$7*'Option Tree'!BG34)/Input!$F$3</f>
        <v>0</v>
      </c>
      <c r="BG33" s="3">
        <f>(BH32*Input!$F$6+Input!$F$7*'Option Tree'!BH34)/Input!$F$3</f>
        <v>2504.1411294145914</v>
      </c>
      <c r="BH33" s="3">
        <f>(BI32*Input!$F$6+Input!$F$7*'Option Tree'!BI34)/Input!$F$3</f>
        <v>0</v>
      </c>
      <c r="BI33" s="3">
        <f>(BJ32*Input!$F$6+Input!$F$7*'Option Tree'!BJ34)/Input!$F$3</f>
        <v>2503.7296374737284</v>
      </c>
      <c r="BJ33" s="3">
        <f>(BK32*Input!$F$6+Input!$F$7*'Option Tree'!BK34)/Input!$F$3</f>
        <v>0</v>
      </c>
      <c r="BK33" s="3">
        <f t="shared" si="0"/>
        <v>2503.3147021056725</v>
      </c>
      <c r="BL33" s="16">
        <v>0</v>
      </c>
    </row>
    <row r="34" spans="2:64" x14ac:dyDescent="0.3">
      <c r="B34" s="4">
        <v>29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>
        <f>(AI33*Input!$F$6+Input!$F$7*'Option Tree'!AI35)/Input!$F$3</f>
        <v>2102.939865523163</v>
      </c>
      <c r="AI34" s="3">
        <f>(AJ33*Input!$F$6+Input!$F$7*'Option Tree'!AJ35)/Input!$F$3</f>
        <v>0</v>
      </c>
      <c r="AJ34" s="3">
        <f>(AK33*Input!$F$6+Input!$F$7*'Option Tree'!AK35)/Input!$F$3</f>
        <v>2102.5688788269431</v>
      </c>
      <c r="AK34" s="3">
        <f>(AL33*Input!$F$6+Input!$F$7*'Option Tree'!AL35)/Input!$F$3</f>
        <v>0</v>
      </c>
      <c r="AL34" s="3">
        <f>(AM33*Input!$F$6+Input!$F$7*'Option Tree'!AM35)/Input!$F$3</f>
        <v>2102.1949082867504</v>
      </c>
      <c r="AM34" s="3">
        <f>(AN33*Input!$F$6+Input!$F$7*'Option Tree'!AN35)/Input!$F$3</f>
        <v>0</v>
      </c>
      <c r="AN34" s="3">
        <f>(AO33*Input!$F$6+Input!$F$7*'Option Tree'!AO35)/Input!$F$3</f>
        <v>2101.8178663459898</v>
      </c>
      <c r="AO34" s="3">
        <f>(AP33*Input!$F$6+Input!$F$7*'Option Tree'!AP35)/Input!$F$3</f>
        <v>0</v>
      </c>
      <c r="AP34" s="3">
        <f>(AQ33*Input!$F$6+Input!$F$7*'Option Tree'!AQ35)/Input!$F$3</f>
        <v>2101.4376903615512</v>
      </c>
      <c r="AQ34" s="3">
        <f>(AR33*Input!$F$6+Input!$F$7*'Option Tree'!AR35)/Input!$F$3</f>
        <v>0</v>
      </c>
      <c r="AR34" s="3">
        <f>(AS33*Input!$F$6+Input!$F$7*'Option Tree'!AS35)/Input!$F$3</f>
        <v>2101.0543374128856</v>
      </c>
      <c r="AS34" s="3">
        <f>(AT33*Input!$F$6+Input!$F$7*'Option Tree'!AT35)/Input!$F$3</f>
        <v>0</v>
      </c>
      <c r="AT34" s="3">
        <f>(AU33*Input!$F$6+Input!$F$7*'Option Tree'!AU35)/Input!$F$3</f>
        <v>2100.6677765083964</v>
      </c>
      <c r="AU34" s="3">
        <f>(AV33*Input!$F$6+Input!$F$7*'Option Tree'!AV35)/Input!$F$3</f>
        <v>0</v>
      </c>
      <c r="AV34" s="3">
        <f>(AW33*Input!$F$6+Input!$F$7*'Option Tree'!AW35)/Input!$F$3</f>
        <v>2100.2779808034211</v>
      </c>
      <c r="AW34" s="3">
        <f>(AX33*Input!$F$6+Input!$F$7*'Option Tree'!AX35)/Input!$F$3</f>
        <v>0</v>
      </c>
      <c r="AX34" s="3">
        <f>(AY33*Input!$F$6+Input!$F$7*'Option Tree'!AY35)/Input!$F$3</f>
        <v>2099.884923228657</v>
      </c>
      <c r="AY34" s="3">
        <f>(AZ33*Input!$F$6+Input!$F$7*'Option Tree'!AZ35)/Input!$F$3</f>
        <v>0</v>
      </c>
      <c r="AZ34" s="3">
        <f>(BA33*Input!$F$6+Input!$F$7*'Option Tree'!BA35)/Input!$F$3</f>
        <v>2099.4885764882806</v>
      </c>
      <c r="BA34" s="3">
        <f>(BB33*Input!$F$6+Input!$F$7*'Option Tree'!BB35)/Input!$F$3</f>
        <v>0</v>
      </c>
      <c r="BB34" s="3">
        <f>(BC33*Input!$F$6+Input!$F$7*'Option Tree'!BC35)/Input!$F$3</f>
        <v>2099.088913058054</v>
      </c>
      <c r="BC34" s="3">
        <f>(BD33*Input!$F$6+Input!$F$7*'Option Tree'!BD35)/Input!$F$3</f>
        <v>0</v>
      </c>
      <c r="BD34" s="3">
        <f>(BE33*Input!$F$6+Input!$F$7*'Option Tree'!BE35)/Input!$F$3</f>
        <v>2098.6859051834113</v>
      </c>
      <c r="BE34" s="3">
        <f>(BF33*Input!$F$6+Input!$F$7*'Option Tree'!BF35)/Input!$F$3</f>
        <v>0</v>
      </c>
      <c r="BF34" s="3">
        <f>(BG33*Input!$F$6+Input!$F$7*'Option Tree'!BG35)/Input!$F$3</f>
        <v>2098.2795248775333</v>
      </c>
      <c r="BG34" s="3">
        <f>(BH33*Input!$F$6+Input!$F$7*'Option Tree'!BH35)/Input!$F$3</f>
        <v>0</v>
      </c>
      <c r="BH34" s="3">
        <f>(BI33*Input!$F$6+Input!$F$7*'Option Tree'!BI35)/Input!$F$3</f>
        <v>2097.8697439194016</v>
      </c>
      <c r="BI34" s="3">
        <f>(BJ33*Input!$F$6+Input!$F$7*'Option Tree'!BJ35)/Input!$F$3</f>
        <v>0</v>
      </c>
      <c r="BJ34" s="3">
        <f>(BK33*Input!$F$6+Input!$F$7*'Option Tree'!BK35)/Input!$F$3</f>
        <v>2097.45653385184</v>
      </c>
      <c r="BK34" s="3"/>
      <c r="BL34" s="16">
        <f>'Base Tree'!BK34-Input!$C$6</f>
        <v>1755.7612295783374</v>
      </c>
    </row>
    <row r="35" spans="2:64" x14ac:dyDescent="0.3">
      <c r="B35" s="4">
        <v>30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>
        <f>(AH34*Input!$F$6+Input!$F$7*'Option Tree'!AH36)/Input!$F$3</f>
        <v>1761.6375892162334</v>
      </c>
      <c r="AH35" s="3">
        <f>(AI34*Input!$F$6+Input!$F$7*'Option Tree'!AI36)/Input!$F$3</f>
        <v>0</v>
      </c>
      <c r="AI35" s="3">
        <f>(AJ34*Input!$F$6+Input!$F$7*'Option Tree'!AJ36)/Input!$F$3</f>
        <v>1761.2676781517162</v>
      </c>
      <c r="AJ35" s="3">
        <f>(AK34*Input!$F$6+Input!$F$7*'Option Tree'!AK36)/Input!$F$3</f>
        <v>0</v>
      </c>
      <c r="AK35" s="3">
        <f>(AL34*Input!$F$6+Input!$F$7*'Option Tree'!AL36)/Input!$F$3</f>
        <v>1760.8950055617227</v>
      </c>
      <c r="AL35" s="3">
        <f>(AM34*Input!$F$6+Input!$F$7*'Option Tree'!AM36)/Input!$F$3</f>
        <v>0</v>
      </c>
      <c r="AM35" s="3">
        <f>(AN34*Input!$F$6+Input!$F$7*'Option Tree'!AN36)/Input!$F$3</f>
        <v>1760.519412646365</v>
      </c>
      <c r="AN35" s="3">
        <f>(AO34*Input!$F$6+Input!$F$7*'Option Tree'!AO36)/Input!$F$3</f>
        <v>0</v>
      </c>
      <c r="AO35" s="3">
        <f>(AP34*Input!$F$6+Input!$F$7*'Option Tree'!AP36)/Input!$F$3</f>
        <v>1760.1407760751383</v>
      </c>
      <c r="AP35" s="3">
        <f>(AQ34*Input!$F$6+Input!$F$7*'Option Tree'!AQ36)/Input!$F$3</f>
        <v>0</v>
      </c>
      <c r="AQ35" s="3">
        <f>(AR34*Input!$F$6+Input!$F$7*'Option Tree'!AR36)/Input!$F$3</f>
        <v>1759.7590088468705</v>
      </c>
      <c r="AR35" s="3">
        <f>(AS34*Input!$F$6+Input!$F$7*'Option Tree'!AS36)/Input!$F$3</f>
        <v>0</v>
      </c>
      <c r="AS35" s="3">
        <f>(AT34*Input!$F$6+Input!$F$7*'Option Tree'!AT36)/Input!$F$3</f>
        <v>1759.3740552619088</v>
      </c>
      <c r="AT35" s="3">
        <f>(AU34*Input!$F$6+Input!$F$7*'Option Tree'!AU36)/Input!$F$3</f>
        <v>0</v>
      </c>
      <c r="AU35" s="3">
        <f>(AV34*Input!$F$6+Input!$F$7*'Option Tree'!AV36)/Input!$F$3</f>
        <v>1758.9858803267557</v>
      </c>
      <c r="AV35" s="3">
        <f>(AW34*Input!$F$6+Input!$F$7*'Option Tree'!AW36)/Input!$F$3</f>
        <v>0</v>
      </c>
      <c r="AW35" s="3">
        <f>(AX34*Input!$F$6+Input!$F$7*'Option Tree'!AX36)/Input!$F$3</f>
        <v>1758.5944570846621</v>
      </c>
      <c r="AX35" s="3">
        <f>(AY34*Input!$F$6+Input!$F$7*'Option Tree'!AY36)/Input!$F$3</f>
        <v>0</v>
      </c>
      <c r="AY35" s="3">
        <f>(AZ34*Input!$F$6+Input!$F$7*'Option Tree'!AZ36)/Input!$F$3</f>
        <v>1758.1997583533011</v>
      </c>
      <c r="AZ35" s="3">
        <f>(BA34*Input!$F$6+Input!$F$7*'Option Tree'!BA36)/Input!$F$3</f>
        <v>0</v>
      </c>
      <c r="BA35" s="3">
        <f>(BB34*Input!$F$6+Input!$F$7*'Option Tree'!BB36)/Input!$F$3</f>
        <v>1757.8017567228799</v>
      </c>
      <c r="BB35" s="3">
        <f>(BC34*Input!$F$6+Input!$F$7*'Option Tree'!BC36)/Input!$F$3</f>
        <v>0</v>
      </c>
      <c r="BC35" s="3">
        <f>(BD34*Input!$F$6+Input!$F$7*'Option Tree'!BD36)/Input!$F$3</f>
        <v>1757.4004245542365</v>
      </c>
      <c r="BD35" s="3">
        <f>(BE34*Input!$F$6+Input!$F$7*'Option Tree'!BE36)/Input!$F$3</f>
        <v>0</v>
      </c>
      <c r="BE35" s="3">
        <f>(BF34*Input!$F$6+Input!$F$7*'Option Tree'!BF36)/Input!$F$3</f>
        <v>1756.9957339769203</v>
      </c>
      <c r="BF35" s="3">
        <f>(BG34*Input!$F$6+Input!$F$7*'Option Tree'!BG36)/Input!$F$3</f>
        <v>0</v>
      </c>
      <c r="BG35" s="3">
        <f>(BH34*Input!$F$6+Input!$F$7*'Option Tree'!BH36)/Input!$F$3</f>
        <v>1756.5876568872561</v>
      </c>
      <c r="BH35" s="3">
        <f>(BI34*Input!$F$6+Input!$F$7*'Option Tree'!BI36)/Input!$F$3</f>
        <v>0</v>
      </c>
      <c r="BI35" s="3">
        <f>(BJ34*Input!$F$6+Input!$F$7*'Option Tree'!BJ36)/Input!$F$3</f>
        <v>1756.1761649463936</v>
      </c>
      <c r="BJ35" s="3">
        <f>(BK34*Input!$F$6+Input!$F$7*'Option Tree'!BK36)/Input!$F$3</f>
        <v>0</v>
      </c>
      <c r="BK35" s="3">
        <f t="shared" si="0"/>
        <v>1755.7612295783374</v>
      </c>
      <c r="BL35" s="16">
        <v>0</v>
      </c>
    </row>
    <row r="36" spans="2:64" x14ac:dyDescent="0.3">
      <c r="B36" s="4">
        <v>31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>
        <f>(AG35*Input!$F$6+Input!$F$7*'Option Tree'!AG37)/Input!$F$3</f>
        <v>1474.644686828269</v>
      </c>
      <c r="AG36" s="3">
        <f>(AH35*Input!$F$6+Input!$F$7*'Option Tree'!AH37)/Input!$F$3</f>
        <v>0</v>
      </c>
      <c r="AH36" s="3">
        <f>(AI35*Input!$F$6+Input!$F$7*'Option Tree'!AI37)/Input!$F$3</f>
        <v>1474.2751480356617</v>
      </c>
      <c r="AI36" s="3">
        <f>(AJ35*Input!$F$6+Input!$F$7*'Option Tree'!AJ37)/Input!$F$3</f>
        <v>0</v>
      </c>
      <c r="AJ36" s="3">
        <f>(AK35*Input!$F$6+Input!$F$7*'Option Tree'!AK37)/Input!$F$3</f>
        <v>1473.9032786591983</v>
      </c>
      <c r="AK36" s="3">
        <f>(AL35*Input!$F$6+Input!$F$7*'Option Tree'!AL37)/Input!$F$3</f>
        <v>0</v>
      </c>
      <c r="AL36" s="3">
        <f>(AM35*Input!$F$6+Input!$F$7*'Option Tree'!AM37)/Input!$F$3</f>
        <v>1473.5288222536478</v>
      </c>
      <c r="AM36" s="3">
        <f>(AN35*Input!$F$6+Input!$F$7*'Option Tree'!AN37)/Input!$F$3</f>
        <v>0</v>
      </c>
      <c r="AN36" s="3">
        <f>(AO35*Input!$F$6+Input!$F$7*'Option Tree'!AO37)/Input!$F$3</f>
        <v>1473.1515558966091</v>
      </c>
      <c r="AO36" s="3">
        <f>(AP35*Input!$F$6+Input!$F$7*'Option Tree'!AP37)/Input!$F$3</f>
        <v>0</v>
      </c>
      <c r="AP36" s="3">
        <f>(AQ35*Input!$F$6+Input!$F$7*'Option Tree'!AQ37)/Input!$F$3</f>
        <v>1472.7713017297528</v>
      </c>
      <c r="AQ36" s="3">
        <f>(AR35*Input!$F$6+Input!$F$7*'Option Tree'!AR37)/Input!$F$3</f>
        <v>0</v>
      </c>
      <c r="AR36" s="3">
        <f>(AS35*Input!$F$6+Input!$F$7*'Option Tree'!AS37)/Input!$F$3</f>
        <v>1472.3879331656067</v>
      </c>
      <c r="AS36" s="3">
        <f>(AT35*Input!$F$6+Input!$F$7*'Option Tree'!AT37)/Input!$F$3</f>
        <v>0</v>
      </c>
      <c r="AT36" s="3">
        <f>(AU35*Input!$F$6+Input!$F$7*'Option Tree'!AU37)/Input!$F$3</f>
        <v>1472.0013722611175</v>
      </c>
      <c r="AU36" s="3">
        <f>(AV35*Input!$F$6+Input!$F$7*'Option Tree'!AV37)/Input!$F$3</f>
        <v>0</v>
      </c>
      <c r="AV36" s="3">
        <f>(AW35*Input!$F$6+Input!$F$7*'Option Tree'!AW37)/Input!$F$3</f>
        <v>1471.6115765561424</v>
      </c>
      <c r="AW36" s="3">
        <f>(AX35*Input!$F$6+Input!$F$7*'Option Tree'!AX37)/Input!$F$3</f>
        <v>0</v>
      </c>
      <c r="AX36" s="3">
        <f>(AY35*Input!$F$6+Input!$F$7*'Option Tree'!AY37)/Input!$F$3</f>
        <v>1471.2185189813781</v>
      </c>
      <c r="AY36" s="3">
        <f>(AZ35*Input!$F$6+Input!$F$7*'Option Tree'!AZ37)/Input!$F$3</f>
        <v>0</v>
      </c>
      <c r="AZ36" s="3">
        <f>(BA35*Input!$F$6+Input!$F$7*'Option Tree'!BA37)/Input!$F$3</f>
        <v>1470.8221722410019</v>
      </c>
      <c r="BA36" s="3">
        <f>(BB35*Input!$F$6+Input!$F$7*'Option Tree'!BB37)/Input!$F$3</f>
        <v>0</v>
      </c>
      <c r="BB36" s="3">
        <f>(BC35*Input!$F$6+Input!$F$7*'Option Tree'!BC37)/Input!$F$3</f>
        <v>1470.4225088107751</v>
      </c>
      <c r="BC36" s="3">
        <f>(BD35*Input!$F$6+Input!$F$7*'Option Tree'!BD37)/Input!$F$3</f>
        <v>0</v>
      </c>
      <c r="BD36" s="3">
        <f>(BE35*Input!$F$6+Input!$F$7*'Option Tree'!BE37)/Input!$F$3</f>
        <v>1470.0195009361328</v>
      </c>
      <c r="BE36" s="3">
        <f>(BF35*Input!$F$6+Input!$F$7*'Option Tree'!BF37)/Input!$F$3</f>
        <v>0</v>
      </c>
      <c r="BF36" s="3">
        <f>(BG35*Input!$F$6+Input!$F$7*'Option Tree'!BG37)/Input!$F$3</f>
        <v>1469.6131206302543</v>
      </c>
      <c r="BG36" s="3">
        <f>(BH35*Input!$F$6+Input!$F$7*'Option Tree'!BH37)/Input!$F$3</f>
        <v>0</v>
      </c>
      <c r="BH36" s="3">
        <f>(BI35*Input!$F$6+Input!$F$7*'Option Tree'!BI37)/Input!$F$3</f>
        <v>1469.2033396721224</v>
      </c>
      <c r="BI36" s="3">
        <f>(BJ35*Input!$F$6+Input!$F$7*'Option Tree'!BJ37)/Input!$F$3</f>
        <v>0</v>
      </c>
      <c r="BJ36" s="3">
        <f>(BK35*Input!$F$6+Input!$F$7*'Option Tree'!BK37)/Input!$F$3</f>
        <v>1468.7901296045613</v>
      </c>
      <c r="BK36" s="3"/>
      <c r="BL36" s="16">
        <f>'Base Tree'!BK36-Input!$C$6</f>
        <v>1227.0747043281299</v>
      </c>
    </row>
    <row r="37" spans="2:64" x14ac:dyDescent="0.3">
      <c r="B37" s="4">
        <v>32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>
        <f>(AF36*Input!$F$6+Input!$F$7*'Option Tree'!AF38)/Input!$F$3</f>
        <v>1233.3265405449865</v>
      </c>
      <c r="AF37" s="3">
        <f>(AG36*Input!$F$6+Input!$F$7*'Option Tree'!AG38)/Input!$F$3</f>
        <v>0</v>
      </c>
      <c r="AG37" s="3">
        <f>(AH36*Input!$F$6+Input!$F$7*'Option Tree'!AH38)/Input!$F$3</f>
        <v>1232.9560384857036</v>
      </c>
      <c r="AH37" s="3">
        <f>(AI36*Input!$F$6+Input!$F$7*'Option Tree'!AI38)/Input!$F$3</f>
        <v>0</v>
      </c>
      <c r="AI37" s="3">
        <f>(AJ36*Input!$F$6+Input!$F$7*'Option Tree'!AJ38)/Input!$F$3</f>
        <v>1232.5839235715234</v>
      </c>
      <c r="AJ37" s="3">
        <f>(AK36*Input!$F$6+Input!$F$7*'Option Tree'!AK38)/Input!$F$3</f>
        <v>0</v>
      </c>
      <c r="AK37" s="3">
        <f>(AL36*Input!$F$6+Input!$F$7*'Option Tree'!AL38)/Input!$F$3</f>
        <v>1232.2098400732423</v>
      </c>
      <c r="AL37" s="3">
        <f>(AM36*Input!$F$6+Input!$F$7*'Option Tree'!AM38)/Input!$F$3</f>
        <v>0</v>
      </c>
      <c r="AM37" s="3">
        <f>(AN36*Input!$F$6+Input!$F$7*'Option Tree'!AN38)/Input!$F$3</f>
        <v>1231.8334433550117</v>
      </c>
      <c r="AN37" s="3">
        <f>(AO36*Input!$F$6+Input!$F$7*'Option Tree'!AO38)/Input!$F$3</f>
        <v>0</v>
      </c>
      <c r="AO37" s="3">
        <f>(AP36*Input!$F$6+Input!$F$7*'Option Tree'!AP38)/Input!$F$3</f>
        <v>1231.4544208494201</v>
      </c>
      <c r="AP37" s="3">
        <f>(AQ36*Input!$F$6+Input!$F$7*'Option Tree'!AQ38)/Input!$F$3</f>
        <v>0</v>
      </c>
      <c r="AQ37" s="3">
        <f>(AR36*Input!$F$6+Input!$F$7*'Option Tree'!AR38)/Input!$F$3</f>
        <v>1231.0725131160077</v>
      </c>
      <c r="AR37" s="3">
        <f>(AS36*Input!$F$6+Input!$F$7*'Option Tree'!AS38)/Input!$F$3</f>
        <v>0</v>
      </c>
      <c r="AS37" s="3">
        <f>(AT36*Input!$F$6+Input!$F$7*'Option Tree'!AT38)/Input!$F$3</f>
        <v>1230.6875300117019</v>
      </c>
      <c r="AT37" s="3">
        <f>(AU36*Input!$F$6+Input!$F$7*'Option Tree'!AU38)/Input!$F$3</f>
        <v>0</v>
      </c>
      <c r="AU37" s="3">
        <f>(AV36*Input!$F$6+Input!$F$7*'Option Tree'!AV38)/Input!$F$3</f>
        <v>1230.2993550765486</v>
      </c>
      <c r="AV37" s="3">
        <f>(AW36*Input!$F$6+Input!$F$7*'Option Tree'!AW38)/Input!$F$3</f>
        <v>0</v>
      </c>
      <c r="AW37" s="3">
        <f>(AX36*Input!$F$6+Input!$F$7*'Option Tree'!AX38)/Input!$F$3</f>
        <v>1229.9079318344548</v>
      </c>
      <c r="AX37" s="3">
        <f>(AY36*Input!$F$6+Input!$F$7*'Option Tree'!AY38)/Input!$F$3</f>
        <v>0</v>
      </c>
      <c r="AY37" s="3">
        <f>(AZ36*Input!$F$6+Input!$F$7*'Option Tree'!AZ38)/Input!$F$3</f>
        <v>1229.5132331030936</v>
      </c>
      <c r="AZ37" s="3">
        <f>(BA36*Input!$F$6+Input!$F$7*'Option Tree'!BA38)/Input!$F$3</f>
        <v>0</v>
      </c>
      <c r="BA37" s="3">
        <f>(BB36*Input!$F$6+Input!$F$7*'Option Tree'!BB38)/Input!$F$3</f>
        <v>1229.1152314726723</v>
      </c>
      <c r="BB37" s="3">
        <f>(BC36*Input!$F$6+Input!$F$7*'Option Tree'!BC38)/Input!$F$3</f>
        <v>0</v>
      </c>
      <c r="BC37" s="3">
        <f>(BD36*Input!$F$6+Input!$F$7*'Option Tree'!BD38)/Input!$F$3</f>
        <v>1228.7138993040292</v>
      </c>
      <c r="BD37" s="3">
        <f>(BE36*Input!$F$6+Input!$F$7*'Option Tree'!BE38)/Input!$F$3</f>
        <v>0</v>
      </c>
      <c r="BE37" s="3">
        <f>(BF36*Input!$F$6+Input!$F$7*'Option Tree'!BF38)/Input!$F$3</f>
        <v>1228.309208726713</v>
      </c>
      <c r="BF37" s="3">
        <f>(BG36*Input!$F$6+Input!$F$7*'Option Tree'!BG38)/Input!$F$3</f>
        <v>0</v>
      </c>
      <c r="BG37" s="3">
        <f>(BH36*Input!$F$6+Input!$F$7*'Option Tree'!BH38)/Input!$F$3</f>
        <v>1227.9011316370488</v>
      </c>
      <c r="BH37" s="3">
        <f>(BI36*Input!$F$6+Input!$F$7*'Option Tree'!BI38)/Input!$F$3</f>
        <v>0</v>
      </c>
      <c r="BI37" s="3">
        <f>(BJ36*Input!$F$6+Input!$F$7*'Option Tree'!BJ38)/Input!$F$3</f>
        <v>1227.4896396961858</v>
      </c>
      <c r="BJ37" s="3">
        <f>(BK36*Input!$F$6+Input!$F$7*'Option Tree'!BK38)/Input!$F$3</f>
        <v>0</v>
      </c>
      <c r="BK37" s="3">
        <f t="shared" si="0"/>
        <v>1227.0747043281299</v>
      </c>
      <c r="BL37" s="16">
        <v>0</v>
      </c>
    </row>
    <row r="38" spans="2:64" x14ac:dyDescent="0.3">
      <c r="B38" s="4">
        <v>33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>
        <f>(AE37*Input!$F$6+Input!$F$7*'Option Tree'!AE39)/Input!$F$3</f>
        <v>1030.4240820390887</v>
      </c>
      <c r="AE38" s="3">
        <f>(AF37*Input!$F$6+Input!$F$7*'Option Tree'!AF39)/Input!$F$3</f>
        <v>0</v>
      </c>
      <c r="AF38" s="3">
        <f>(AG37*Input!$F$6+Input!$F$7*'Option Tree'!AG39)/Input!$F$3</f>
        <v>1030.0503944331706</v>
      </c>
      <c r="AG38" s="3">
        <f>(AH37*Input!$F$6+Input!$F$7*'Option Tree'!AH39)/Input!$F$3</f>
        <v>0</v>
      </c>
      <c r="AH38" s="3">
        <f>(AI37*Input!$F$6+Input!$F$7*'Option Tree'!AI39)/Input!$F$3</f>
        <v>1029.6761300285987</v>
      </c>
      <c r="AI38" s="3">
        <f>(AJ37*Input!$F$6+Input!$F$7*'Option Tree'!AJ39)/Input!$F$3</f>
        <v>0</v>
      </c>
      <c r="AJ38" s="3">
        <f>(AK37*Input!$F$6+Input!$F$7*'Option Tree'!AK39)/Input!$F$3</f>
        <v>1029.3008735086935</v>
      </c>
      <c r="AK38" s="3">
        <f>(AL37*Input!$F$6+Input!$F$7*'Option Tree'!AL39)/Input!$F$3</f>
        <v>0</v>
      </c>
      <c r="AL38" s="3">
        <f>(AM37*Input!$F$6+Input!$F$7*'Option Tree'!AM39)/Input!$F$3</f>
        <v>1028.9241787270985</v>
      </c>
      <c r="AM38" s="3">
        <f>(AN37*Input!$F$6+Input!$F$7*'Option Tree'!AN39)/Input!$F$3</f>
        <v>0</v>
      </c>
      <c r="AN38" s="3">
        <f>(AO37*Input!$F$6+Input!$F$7*'Option Tree'!AO39)/Input!$F$3</f>
        <v>1028.5455909233385</v>
      </c>
      <c r="AO38" s="3">
        <f>(AP37*Input!$F$6+Input!$F$7*'Option Tree'!AP39)/Input!$F$3</f>
        <v>0</v>
      </c>
      <c r="AP38" s="3">
        <f>(AQ37*Input!$F$6+Input!$F$7*'Option Tree'!AQ39)/Input!$F$3</f>
        <v>1028.1646761884067</v>
      </c>
      <c r="AQ38" s="3">
        <f>(AR37*Input!$F$6+Input!$F$7*'Option Tree'!AR39)/Input!$F$3</f>
        <v>0</v>
      </c>
      <c r="AR38" s="3">
        <f>(AS37*Input!$F$6+Input!$F$7*'Option Tree'!AS39)/Input!$F$3</f>
        <v>1027.7810557958987</v>
      </c>
      <c r="AS38" s="3">
        <f>(AT37*Input!$F$6+Input!$F$7*'Option Tree'!AT39)/Input!$F$3</f>
        <v>0</v>
      </c>
      <c r="AT38" s="3">
        <f>(AU37*Input!$F$6+Input!$F$7*'Option Tree'!AU39)/Input!$F$3</f>
        <v>1027.3944390883437</v>
      </c>
      <c r="AU38" s="3">
        <f>(AV37*Input!$F$6+Input!$F$7*'Option Tree'!AV39)/Input!$F$3</f>
        <v>0</v>
      </c>
      <c r="AV38" s="3">
        <f>(AW37*Input!$F$6+Input!$F$7*'Option Tree'!AW39)/Input!$F$3</f>
        <v>1027.0046433833684</v>
      </c>
      <c r="AW38" s="3">
        <f>(AX37*Input!$F$6+Input!$F$7*'Option Tree'!AX39)/Input!$F$3</f>
        <v>0</v>
      </c>
      <c r="AX38" s="3">
        <f>(AY37*Input!$F$6+Input!$F$7*'Option Tree'!AY39)/Input!$F$3</f>
        <v>1026.6115858086039</v>
      </c>
      <c r="AY38" s="3">
        <f>(AZ37*Input!$F$6+Input!$F$7*'Option Tree'!AZ39)/Input!$F$3</f>
        <v>0</v>
      </c>
      <c r="AZ38" s="3">
        <f>(BA37*Input!$F$6+Input!$F$7*'Option Tree'!BA39)/Input!$F$3</f>
        <v>1026.2152390682277</v>
      </c>
      <c r="BA38" s="3">
        <f>(BB37*Input!$F$6+Input!$F$7*'Option Tree'!BB39)/Input!$F$3</f>
        <v>0</v>
      </c>
      <c r="BB38" s="3">
        <f>(BC37*Input!$F$6+Input!$F$7*'Option Tree'!BC39)/Input!$F$3</f>
        <v>1025.8155756380011</v>
      </c>
      <c r="BC38" s="3">
        <f>(BD37*Input!$F$6+Input!$F$7*'Option Tree'!BD39)/Input!$F$3</f>
        <v>0</v>
      </c>
      <c r="BD38" s="3">
        <f>(BE37*Input!$F$6+Input!$F$7*'Option Tree'!BE39)/Input!$F$3</f>
        <v>1025.4125677633585</v>
      </c>
      <c r="BE38" s="3">
        <f>(BF37*Input!$F$6+Input!$F$7*'Option Tree'!BF39)/Input!$F$3</f>
        <v>0</v>
      </c>
      <c r="BF38" s="3">
        <f>(BG37*Input!$F$6+Input!$F$7*'Option Tree'!BG39)/Input!$F$3</f>
        <v>1025.0061874574806</v>
      </c>
      <c r="BG38" s="3">
        <f>(BH37*Input!$F$6+Input!$F$7*'Option Tree'!BH39)/Input!$F$3</f>
        <v>0</v>
      </c>
      <c r="BH38" s="3">
        <f>(BI37*Input!$F$6+Input!$F$7*'Option Tree'!BI39)/Input!$F$3</f>
        <v>1024.5964064993484</v>
      </c>
      <c r="BI38" s="3">
        <f>(BJ37*Input!$F$6+Input!$F$7*'Option Tree'!BJ39)/Input!$F$3</f>
        <v>0</v>
      </c>
      <c r="BJ38" s="3">
        <f>(BK37*Input!$F$6+Input!$F$7*'Option Tree'!BK39)/Input!$F$3</f>
        <v>1024.1831964317869</v>
      </c>
      <c r="BK38" s="3"/>
      <c r="BL38" s="16">
        <f>'Base Tree'!BK38-Input!$C$6</f>
        <v>853.17577635422822</v>
      </c>
    </row>
    <row r="39" spans="2:64" x14ac:dyDescent="0.3">
      <c r="B39" s="4">
        <v>34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>
        <f>(AD38*Input!$F$6+Input!$F$7*'Option Tree'!AD40)/Input!$F$3</f>
        <v>859.83621275217229</v>
      </c>
      <c r="AD39" s="3">
        <f>(AE38*Input!$F$6+Input!$F$7*'Option Tree'!AE40)/Input!$F$3</f>
        <v>0</v>
      </c>
      <c r="AE39" s="3">
        <f>(AF38*Input!$F$6+Input!$F$7*'Option Tree'!AF40)/Input!$F$3</f>
        <v>859.45605256589238</v>
      </c>
      <c r="AF39" s="3">
        <f>(AG38*Input!$F$6+Input!$F$7*'Option Tree'!AG40)/Input!$F$3</f>
        <v>0</v>
      </c>
      <c r="AG39" s="3">
        <f>(AH38*Input!$F$6+Input!$F$7*'Option Tree'!AH40)/Input!$F$3</f>
        <v>859.07661634789213</v>
      </c>
      <c r="AH39" s="3">
        <f>(AI38*Input!$F$6+Input!$F$7*'Option Tree'!AI40)/Input!$F$3</f>
        <v>0</v>
      </c>
      <c r="AI39" s="3">
        <f>(AJ38*Input!$F$6+Input!$F$7*'Option Tree'!AJ40)/Input!$F$3</f>
        <v>858.69751314767188</v>
      </c>
      <c r="AJ39" s="3">
        <f>(AK38*Input!$F$6+Input!$F$7*'Option Tree'!AK40)/Input!$F$3</f>
        <v>0</v>
      </c>
      <c r="AK39" s="3">
        <f>(AL38*Input!$F$6+Input!$F$7*'Option Tree'!AL40)/Input!$F$3</f>
        <v>858.31827179635809</v>
      </c>
      <c r="AL39" s="3">
        <f>(AM38*Input!$F$6+Input!$F$7*'Option Tree'!AM40)/Input!$F$3</f>
        <v>0</v>
      </c>
      <c r="AM39" s="3">
        <f>(AN38*Input!$F$6+Input!$F$7*'Option Tree'!AN40)/Input!$F$3</f>
        <v>857.93835305476057</v>
      </c>
      <c r="AN39" s="3">
        <f>(AO38*Input!$F$6+Input!$F$7*'Option Tree'!AO40)/Input!$F$3</f>
        <v>0</v>
      </c>
      <c r="AO39" s="3">
        <f>(AP38*Input!$F$6+Input!$F$7*'Option Tree'!AP40)/Input!$F$3</f>
        <v>857.55717309830288</v>
      </c>
      <c r="AP39" s="3">
        <f>(AQ38*Input!$F$6+Input!$F$7*'Option Tree'!AQ40)/Input!$F$3</f>
        <v>0</v>
      </c>
      <c r="AQ39" s="3">
        <f>(AR38*Input!$F$6+Input!$F$7*'Option Tree'!AR40)/Input!$F$3</f>
        <v>857.17414063371052</v>
      </c>
      <c r="AR39" s="3">
        <f>(AS38*Input!$F$6+Input!$F$7*'Option Tree'!AS40)/Input!$F$3</f>
        <v>0</v>
      </c>
      <c r="AS39" s="3">
        <f>(AT38*Input!$F$6+Input!$F$7*'Option Tree'!AT40)/Input!$F$3</f>
        <v>856.78870752734406</v>
      </c>
      <c r="AT39" s="3">
        <f>(AU38*Input!$F$6+Input!$F$7*'Option Tree'!AU40)/Input!$F$3</f>
        <v>0</v>
      </c>
      <c r="AU39" s="3">
        <f>(AV38*Input!$F$6+Input!$F$7*'Option Tree'!AV40)/Input!$F$3</f>
        <v>856.40042710264686</v>
      </c>
      <c r="AV39" s="3">
        <f>(AW38*Input!$F$6+Input!$F$7*'Option Tree'!AW40)/Input!$F$3</f>
        <v>0</v>
      </c>
      <c r="AW39" s="3">
        <f>(AX38*Input!$F$6+Input!$F$7*'Option Tree'!AX40)/Input!$F$3</f>
        <v>856.00900386055309</v>
      </c>
      <c r="AX39" s="3">
        <f>(AY38*Input!$F$6+Input!$F$7*'Option Tree'!AY40)/Input!$F$3</f>
        <v>0</v>
      </c>
      <c r="AY39" s="3">
        <f>(AZ38*Input!$F$6+Input!$F$7*'Option Tree'!AZ40)/Input!$F$3</f>
        <v>855.61430512919219</v>
      </c>
      <c r="AZ39" s="3">
        <f>(BA38*Input!$F$6+Input!$F$7*'Option Tree'!BA40)/Input!$F$3</f>
        <v>0</v>
      </c>
      <c r="BA39" s="3">
        <f>(BB38*Input!$F$6+Input!$F$7*'Option Tree'!BB40)/Input!$F$3</f>
        <v>855.21630349877091</v>
      </c>
      <c r="BB39" s="3">
        <f>(BC38*Input!$F$6+Input!$F$7*'Option Tree'!BC40)/Input!$F$3</f>
        <v>0</v>
      </c>
      <c r="BC39" s="3">
        <f>(BD38*Input!$F$6+Input!$F$7*'Option Tree'!BD40)/Input!$F$3</f>
        <v>854.81497133012772</v>
      </c>
      <c r="BD39" s="3">
        <f>(BE38*Input!$F$6+Input!$F$7*'Option Tree'!BE40)/Input!$F$3</f>
        <v>0</v>
      </c>
      <c r="BE39" s="3">
        <f>(BF38*Input!$F$6+Input!$F$7*'Option Tree'!BF40)/Input!$F$3</f>
        <v>854.41028075281145</v>
      </c>
      <c r="BF39" s="3">
        <f>(BG38*Input!$F$6+Input!$F$7*'Option Tree'!BG40)/Input!$F$3</f>
        <v>0</v>
      </c>
      <c r="BG39" s="3">
        <f>(BH38*Input!$F$6+Input!$F$7*'Option Tree'!BH40)/Input!$F$3</f>
        <v>854.00220366314716</v>
      </c>
      <c r="BH39" s="3">
        <f>(BI38*Input!$F$6+Input!$F$7*'Option Tree'!BI40)/Input!$F$3</f>
        <v>0</v>
      </c>
      <c r="BI39" s="3">
        <f>(BJ38*Input!$F$6+Input!$F$7*'Option Tree'!BJ40)/Input!$F$3</f>
        <v>853.59071172228425</v>
      </c>
      <c r="BJ39" s="3">
        <f>(BK38*Input!$F$6+Input!$F$7*'Option Tree'!BK40)/Input!$F$3</f>
        <v>0</v>
      </c>
      <c r="BK39" s="3">
        <f t="shared" si="0"/>
        <v>853.17577635422822</v>
      </c>
      <c r="BL39" s="16">
        <v>0</v>
      </c>
    </row>
    <row r="40" spans="2:64" x14ac:dyDescent="0.3">
      <c r="B40" s="4">
        <v>35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>
        <f>(AC39*Input!$F$6+Input!$F$7*'Option Tree'!AC41)/Input!$F$3</f>
        <v>716.43689314263918</v>
      </c>
      <c r="AC40" s="3">
        <f>(AD39*Input!$F$6+Input!$F$7*'Option Tree'!AD41)/Input!$F$3</f>
        <v>0</v>
      </c>
      <c r="AD40" s="3">
        <f>(AE39*Input!$F$6+Input!$F$7*'Option Tree'!AE41)/Input!$F$3</f>
        <v>716.04590073576185</v>
      </c>
      <c r="AE40" s="3">
        <f>(AF39*Input!$F$6+Input!$F$7*'Option Tree'!AF41)/Input!$F$3</f>
        <v>0</v>
      </c>
      <c r="AF40" s="3">
        <f>(AG39*Input!$F$6+Input!$F$7*'Option Tree'!AG41)/Input!$F$3</f>
        <v>715.65704015712345</v>
      </c>
      <c r="AG40" s="3">
        <f>(AH39*Input!$F$6+Input!$F$7*'Option Tree'!AH41)/Input!$F$3</f>
        <v>0</v>
      </c>
      <c r="AH40" s="3">
        <f>(AI39*Input!$F$6+Input!$F$7*'Option Tree'!AI41)/Input!$F$3</f>
        <v>715.27005720252998</v>
      </c>
      <c r="AI40" s="3">
        <f>(AJ39*Input!$F$6+Input!$F$7*'Option Tree'!AJ41)/Input!$F$3</f>
        <v>0</v>
      </c>
      <c r="AJ40" s="3">
        <f>(AK39*Input!$F$6+Input!$F$7*'Option Tree'!AK41)/Input!$F$3</f>
        <v>714.8845793523908</v>
      </c>
      <c r="AK40" s="3">
        <f>(AL39*Input!$F$6+Input!$F$7*'Option Tree'!AL41)/Input!$F$3</f>
        <v>0</v>
      </c>
      <c r="AL40" s="3">
        <f>(AM39*Input!$F$6+Input!$F$7*'Option Tree'!AM41)/Input!$F$3</f>
        <v>714.50010965122374</v>
      </c>
      <c r="AM40" s="3">
        <f>(AN39*Input!$F$6+Input!$F$7*'Option Tree'!AN41)/Input!$F$3</f>
        <v>0</v>
      </c>
      <c r="AN40" s="3">
        <f>(AO39*Input!$F$6+Input!$F$7*'Option Tree'!AO41)/Input!$F$3</f>
        <v>714.11603006633175</v>
      </c>
      <c r="AO40" s="3">
        <f>(AP39*Input!$F$6+Input!$F$7*'Option Tree'!AP41)/Input!$F$3</f>
        <v>0</v>
      </c>
      <c r="AP40" s="3">
        <f>(AQ39*Input!$F$6+Input!$F$7*'Option Tree'!AQ41)/Input!$F$3</f>
        <v>713.73161987922481</v>
      </c>
      <c r="AQ40" s="3">
        <f>(AR39*Input!$F$6+Input!$F$7*'Option Tree'!AR41)/Input!$F$3</f>
        <v>0</v>
      </c>
      <c r="AR40" s="3">
        <f>(AS39*Input!$F$6+Input!$F$7*'Option Tree'!AS41)/Input!$F$3</f>
        <v>713.34609555238785</v>
      </c>
      <c r="AS40" s="3">
        <f>(AT39*Input!$F$6+Input!$F$7*'Option Tree'!AT41)/Input!$F$3</f>
        <v>0</v>
      </c>
      <c r="AT40" s="3">
        <f>(AU39*Input!$F$6+Input!$F$7*'Option Tree'!AU41)/Input!$F$3</f>
        <v>712.9586774134043</v>
      </c>
      <c r="AU40" s="3">
        <f>(AV39*Input!$F$6+Input!$F$7*'Option Tree'!AV41)/Input!$F$3</f>
        <v>0</v>
      </c>
      <c r="AV40" s="3">
        <f>(AW39*Input!$F$6+Input!$F$7*'Option Tree'!AW41)/Input!$F$3</f>
        <v>712.56868229207657</v>
      </c>
      <c r="AW40" s="3">
        <f>(AX39*Input!$F$6+Input!$F$7*'Option Tree'!AX41)/Input!$F$3</f>
        <v>0</v>
      </c>
      <c r="AX40" s="3">
        <f>(AY39*Input!$F$6+Input!$F$7*'Option Tree'!AY41)/Input!$F$3</f>
        <v>712.1756247173123</v>
      </c>
      <c r="AY40" s="3">
        <f>(AZ39*Input!$F$6+Input!$F$7*'Option Tree'!AZ41)/Input!$F$3</f>
        <v>0</v>
      </c>
      <c r="AZ40" s="3">
        <f>(BA39*Input!$F$6+Input!$F$7*'Option Tree'!BA41)/Input!$F$3</f>
        <v>711.77927797693621</v>
      </c>
      <c r="BA40" s="3">
        <f>(BB39*Input!$F$6+Input!$F$7*'Option Tree'!BB41)/Input!$F$3</f>
        <v>0</v>
      </c>
      <c r="BB40" s="3">
        <f>(BC39*Input!$F$6+Input!$F$7*'Option Tree'!BC41)/Input!$F$3</f>
        <v>711.37961454670949</v>
      </c>
      <c r="BC40" s="3">
        <f>(BD39*Input!$F$6+Input!$F$7*'Option Tree'!BD41)/Input!$F$3</f>
        <v>0</v>
      </c>
      <c r="BD40" s="3">
        <f>(BE39*Input!$F$6+Input!$F$7*'Option Tree'!BE41)/Input!$F$3</f>
        <v>710.97660667206708</v>
      </c>
      <c r="BE40" s="3">
        <f>(BF39*Input!$F$6+Input!$F$7*'Option Tree'!BF41)/Input!$F$3</f>
        <v>0</v>
      </c>
      <c r="BF40" s="3">
        <f>(BG39*Input!$F$6+Input!$F$7*'Option Tree'!BG41)/Input!$F$3</f>
        <v>710.57022636618865</v>
      </c>
      <c r="BG40" s="3">
        <f>(BH39*Input!$F$6+Input!$F$7*'Option Tree'!BH41)/Input!$F$3</f>
        <v>0</v>
      </c>
      <c r="BH40" s="3">
        <f>(BI39*Input!$F$6+Input!$F$7*'Option Tree'!BI41)/Input!$F$3</f>
        <v>710.16044540805672</v>
      </c>
      <c r="BI40" s="3">
        <f>(BJ39*Input!$F$6+Input!$F$7*'Option Tree'!BJ41)/Input!$F$3</f>
        <v>0</v>
      </c>
      <c r="BJ40" s="3">
        <f>(BK39*Input!$F$6+Input!$F$7*'Option Tree'!BK41)/Input!$F$3</f>
        <v>709.74723534049531</v>
      </c>
      <c r="BK40" s="3"/>
      <c r="BL40" s="16">
        <f>'Base Tree'!BK40-Input!$C$6</f>
        <v>588.74609702039095</v>
      </c>
    </row>
    <row r="41" spans="2:64" x14ac:dyDescent="0.3">
      <c r="B41" s="4">
        <v>36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18">
        <f>(AB40*Input!$F$6+Input!$F$7*'Option Tree'!AB42)/Input!$F$3</f>
        <v>595.92114992973086</v>
      </c>
      <c r="AB41" s="3">
        <f>(AC40*Input!$F$6+Input!$F$7*'Option Tree'!AC42)/Input!$F$3</f>
        <v>0</v>
      </c>
      <c r="AC41" s="3">
        <f>(AD40*Input!$F$6+Input!$F$7*'Option Tree'!AD42)/Input!$F$3</f>
        <v>595.5141258703095</v>
      </c>
      <c r="AD41" s="3">
        <f>(AE40*Input!$F$6+Input!$F$7*'Option Tree'!AE42)/Input!$F$3</f>
        <v>0</v>
      </c>
      <c r="AE41" s="3">
        <f>(AF40*Input!$F$6+Input!$F$7*'Option Tree'!AF42)/Input!$F$3</f>
        <v>595.1105004160961</v>
      </c>
      <c r="AF41" s="3">
        <f>(AG40*Input!$F$6+Input!$F$7*'Option Tree'!AG42)/Input!$F$3</f>
        <v>0</v>
      </c>
      <c r="AG41" s="3">
        <f>(AH40*Input!$F$6+Input!$F$7*'Option Tree'!AH42)/Input!$F$3</f>
        <v>594.71026602475536</v>
      </c>
      <c r="AH41" s="3">
        <f>(AI40*Input!$F$6+Input!$F$7*'Option Tree'!AI42)/Input!$F$3</f>
        <v>0</v>
      </c>
      <c r="AI41" s="3">
        <f>(AJ40*Input!$F$6+Input!$F$7*'Option Tree'!AJ42)/Input!$F$3</f>
        <v>594.31328717663791</v>
      </c>
      <c r="AJ41" s="3">
        <f>(AK40*Input!$F$6+Input!$F$7*'Option Tree'!AK42)/Input!$F$3</f>
        <v>0</v>
      </c>
      <c r="AK41" s="3">
        <f>(AL40*Input!$F$6+Input!$F$7*'Option Tree'!AL42)/Input!$F$3</f>
        <v>593.91927548496392</v>
      </c>
      <c r="AL41" s="3">
        <f>(AM40*Input!$F$6+Input!$F$7*'Option Tree'!AM42)/Input!$F$3</f>
        <v>0</v>
      </c>
      <c r="AM41" s="3">
        <f>(AN40*Input!$F$6+Input!$F$7*'Option Tree'!AN42)/Input!$F$3</f>
        <v>593.52776740468357</v>
      </c>
      <c r="AN41" s="3">
        <f>(AO40*Input!$F$6+Input!$F$7*'Option Tree'!AO42)/Input!$F$3</f>
        <v>0</v>
      </c>
      <c r="AO41" s="3">
        <f>(AP40*Input!$F$6+Input!$F$7*'Option Tree'!AP42)/Input!$F$3</f>
        <v>593.13810985554062</v>
      </c>
      <c r="AP41" s="3">
        <f>(AQ40*Input!$F$6+Input!$F$7*'Option Tree'!AQ42)/Input!$F$3</f>
        <v>0</v>
      </c>
      <c r="AQ41" s="3">
        <f>(AR40*Input!$F$6+Input!$F$7*'Option Tree'!AR42)/Input!$F$3</f>
        <v>592.74946223245479</v>
      </c>
      <c r="AR41" s="3">
        <f>(AS40*Input!$F$6+Input!$F$7*'Option Tree'!AS42)/Input!$F$3</f>
        <v>0</v>
      </c>
      <c r="AS41" s="3">
        <f>(AT40*Input!$F$6+Input!$F$7*'Option Tree'!AT42)/Input!$F$3</f>
        <v>592.36082708825359</v>
      </c>
      <c r="AT41" s="3">
        <f>(AU40*Input!$F$6+Input!$F$7*'Option Tree'!AU42)/Input!$F$3</f>
        <v>0</v>
      </c>
      <c r="AU41" s="3">
        <f>(AV40*Input!$F$6+Input!$F$7*'Option Tree'!AV42)/Input!$F$3</f>
        <v>591.97112474343749</v>
      </c>
      <c r="AV41" s="3">
        <f>(AW40*Input!$F$6+Input!$F$7*'Option Tree'!AW42)/Input!$F$3</f>
        <v>0</v>
      </c>
      <c r="AW41" s="3">
        <f>(AX40*Input!$F$6+Input!$F$7*'Option Tree'!AX42)/Input!$F$3</f>
        <v>591.57932452671605</v>
      </c>
      <c r="AX41" s="3">
        <f>(AY40*Input!$F$6+Input!$F$7*'Option Tree'!AY42)/Input!$F$3</f>
        <v>0</v>
      </c>
      <c r="AY41" s="3">
        <f>(AZ40*Input!$F$6+Input!$F$7*'Option Tree'!AZ42)/Input!$F$3</f>
        <v>591.18462579535503</v>
      </c>
      <c r="AZ41" s="3">
        <f>(BA40*Input!$F$6+Input!$F$7*'Option Tree'!BA42)/Input!$F$3</f>
        <v>0</v>
      </c>
      <c r="BA41" s="3">
        <f>(BB40*Input!$F$6+Input!$F$7*'Option Tree'!BB42)/Input!$F$3</f>
        <v>590.78662416493398</v>
      </c>
      <c r="BB41" s="3">
        <f>(BC40*Input!$F$6+Input!$F$7*'Option Tree'!BC42)/Input!$F$3</f>
        <v>0</v>
      </c>
      <c r="BC41" s="3">
        <f>(BD40*Input!$F$6+Input!$F$7*'Option Tree'!BD42)/Input!$F$3</f>
        <v>590.38529199629056</v>
      </c>
      <c r="BD41" s="3">
        <f>(BE40*Input!$F$6+Input!$F$7*'Option Tree'!BE42)/Input!$F$3</f>
        <v>0</v>
      </c>
      <c r="BE41" s="3">
        <f>(BF40*Input!$F$6+Input!$F$7*'Option Tree'!BF42)/Input!$F$3</f>
        <v>589.98060141897417</v>
      </c>
      <c r="BF41" s="3">
        <f>(BG40*Input!$F$6+Input!$F$7*'Option Tree'!BG42)/Input!$F$3</f>
        <v>0</v>
      </c>
      <c r="BG41" s="3">
        <f>(BH40*Input!$F$6+Input!$F$7*'Option Tree'!BH42)/Input!$F$3</f>
        <v>589.57252432931011</v>
      </c>
      <c r="BH41" s="3">
        <f>(BI40*Input!$F$6+Input!$F$7*'Option Tree'!BI42)/Input!$F$3</f>
        <v>0</v>
      </c>
      <c r="BI41" s="3">
        <f>(BJ40*Input!$F$6+Input!$F$7*'Option Tree'!BJ42)/Input!$F$3</f>
        <v>589.16103238844721</v>
      </c>
      <c r="BJ41" s="3">
        <f>(BK40*Input!$F$6+Input!$F$7*'Option Tree'!BK42)/Input!$F$3</f>
        <v>0</v>
      </c>
      <c r="BK41" s="3">
        <f t="shared" si="0"/>
        <v>588.74609702039095</v>
      </c>
      <c r="BL41" s="16">
        <v>0</v>
      </c>
    </row>
    <row r="42" spans="2:64" x14ac:dyDescent="0.3">
      <c r="B42" s="4">
        <v>37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>
        <f>(AA41*Input!$F$6+Input!$F$7*'Option Tree'!AA43)/Input!$F$3</f>
        <v>494.67513531275466</v>
      </c>
      <c r="AA42" s="18">
        <f>(AB41*Input!$F$6+Input!$F$7*'Option Tree'!AB43)/Input!$F$3</f>
        <v>0</v>
      </c>
      <c r="AB42" s="3">
        <f>(AC41*Input!$F$6+Input!$F$7*'Option Tree'!AC43)/Input!$F$3</f>
        <v>494.2465317820857</v>
      </c>
      <c r="AC42" s="3">
        <f>(AD41*Input!$F$6+Input!$F$7*'Option Tree'!AD43)/Input!$F$3</f>
        <v>0</v>
      </c>
      <c r="AD42" s="3">
        <f>(AE41*Input!$F$6+Input!$F$7*'Option Tree'!AE43)/Input!$F$3</f>
        <v>493.82216001061659</v>
      </c>
      <c r="AE42" s="3">
        <f>(AF41*Input!$F$6+Input!$F$7*'Option Tree'!AF43)/Input!$F$3</f>
        <v>0</v>
      </c>
      <c r="AF42" s="3">
        <f>(AG41*Input!$F$6+Input!$F$7*'Option Tree'!AG43)/Input!$F$3</f>
        <v>493.40233152625422</v>
      </c>
      <c r="AG42" s="3">
        <f>(AH41*Input!$F$6+Input!$F$7*'Option Tree'!AH43)/Input!$F$3</f>
        <v>0</v>
      </c>
      <c r="AH42" s="3">
        <f>(AI41*Input!$F$6+Input!$F$7*'Option Tree'!AI43)/Input!$F$3</f>
        <v>492.98725641374756</v>
      </c>
      <c r="AI42" s="3">
        <f>(AJ41*Input!$F$6+Input!$F$7*'Option Tree'!AJ43)/Input!$F$3</f>
        <v>0</v>
      </c>
      <c r="AJ42" s="3">
        <f>(AK41*Input!$F$6+Input!$F$7*'Option Tree'!AK43)/Input!$F$3</f>
        <v>492.57700724767318</v>
      </c>
      <c r="AK42" s="3">
        <f>(AL41*Input!$F$6+Input!$F$7*'Option Tree'!AL43)/Input!$F$3</f>
        <v>0</v>
      </c>
      <c r="AL42" s="3">
        <f>(AM41*Input!$F$6+Input!$F$7*'Option Tree'!AM43)/Input!$F$3</f>
        <v>492.17147744249667</v>
      </c>
      <c r="AM42" s="3">
        <f>(AN41*Input!$F$6+Input!$F$7*'Option Tree'!AN43)/Input!$F$3</f>
        <v>0</v>
      </c>
      <c r="AN42" s="3">
        <f>(AO41*Input!$F$6+Input!$F$7*'Option Tree'!AO43)/Input!$F$3</f>
        <v>491.77033614950204</v>
      </c>
      <c r="AO42" s="3">
        <f>(AP41*Input!$F$6+Input!$F$7*'Option Tree'!AP43)/Input!$F$3</f>
        <v>0</v>
      </c>
      <c r="AP42" s="3">
        <f>(AQ41*Input!$F$6+Input!$F$7*'Option Tree'!AQ43)/Input!$F$3</f>
        <v>491.37298484780405</v>
      </c>
      <c r="AQ42" s="3">
        <f>(AR41*Input!$F$6+Input!$F$7*'Option Tree'!AR43)/Input!$F$3</f>
        <v>0</v>
      </c>
      <c r="AR42" s="3">
        <f>(AS41*Input!$F$6+Input!$F$7*'Option Tree'!AS43)/Input!$F$3</f>
        <v>490.97852596115763</v>
      </c>
      <c r="AS42" s="3">
        <f>(AT41*Input!$F$6+Input!$F$7*'Option Tree'!AT43)/Input!$F$3</f>
        <v>0</v>
      </c>
      <c r="AT42" s="3">
        <f>(AU41*Input!$F$6+Input!$F$7*'Option Tree'!AU43)/Input!$F$3</f>
        <v>490.58576200957003</v>
      </c>
      <c r="AU42" s="3">
        <f>(AV41*Input!$F$6+Input!$F$7*'Option Tree'!AV43)/Input!$F$3</f>
        <v>0</v>
      </c>
      <c r="AV42" s="3">
        <f>(AW41*Input!$F$6+Input!$F$7*'Option Tree'!AW43)/Input!$F$3</f>
        <v>490.19325489584588</v>
      </c>
      <c r="AW42" s="3">
        <f>(AX41*Input!$F$6+Input!$F$7*'Option Tree'!AX43)/Input!$F$3</f>
        <v>0</v>
      </c>
      <c r="AX42" s="3">
        <f>(AY41*Input!$F$6+Input!$F$7*'Option Tree'!AY43)/Input!$F$3</f>
        <v>489.79948469211075</v>
      </c>
      <c r="AY42" s="3">
        <f>(AZ41*Input!$F$6+Input!$F$7*'Option Tree'!AZ43)/Input!$F$3</f>
        <v>0</v>
      </c>
      <c r="AZ42" s="3">
        <f>(BA41*Input!$F$6+Input!$F$7*'Option Tree'!BA43)/Input!$F$3</f>
        <v>489.40313795173461</v>
      </c>
      <c r="BA42" s="3">
        <f>(BB41*Input!$F$6+Input!$F$7*'Option Tree'!BB43)/Input!$F$3</f>
        <v>0</v>
      </c>
      <c r="BB42" s="3">
        <f>(BC41*Input!$F$6+Input!$F$7*'Option Tree'!BC43)/Input!$F$3</f>
        <v>489.00347452150788</v>
      </c>
      <c r="BC42" s="3">
        <f>(BD41*Input!$F$6+Input!$F$7*'Option Tree'!BD43)/Input!$F$3</f>
        <v>0</v>
      </c>
      <c r="BD42" s="3">
        <f>(BE41*Input!$F$6+Input!$F$7*'Option Tree'!BE43)/Input!$F$3</f>
        <v>488.60046664686541</v>
      </c>
      <c r="BE42" s="3">
        <f>(BF41*Input!$F$6+Input!$F$7*'Option Tree'!BF43)/Input!$F$3</f>
        <v>0</v>
      </c>
      <c r="BF42" s="3">
        <f>(BG41*Input!$F$6+Input!$F$7*'Option Tree'!BG43)/Input!$F$3</f>
        <v>488.1940863409871</v>
      </c>
      <c r="BG42" s="3">
        <f>(BH41*Input!$F$6+Input!$F$7*'Option Tree'!BH43)/Input!$F$3</f>
        <v>0</v>
      </c>
      <c r="BH42" s="3">
        <f>(BI41*Input!$F$6+Input!$F$7*'Option Tree'!BI43)/Input!$F$3</f>
        <v>487.78430538285505</v>
      </c>
      <c r="BI42" s="3">
        <f>(BJ41*Input!$F$6+Input!$F$7*'Option Tree'!BJ43)/Input!$F$3</f>
        <v>0</v>
      </c>
      <c r="BJ42" s="3">
        <f>(BK41*Input!$F$6+Input!$F$7*'Option Tree'!BK43)/Input!$F$3</f>
        <v>487.37109531529359</v>
      </c>
      <c r="BK42" s="3"/>
      <c r="BL42" s="16">
        <f>'Base Tree'!BK42-Input!$C$6</f>
        <v>401.73551720541855</v>
      </c>
    </row>
    <row r="43" spans="2:64" x14ac:dyDescent="0.3">
      <c r="B43" s="4">
        <v>38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>
        <f>(Z42*Input!$F$6+Input!$F$7*'Option Tree'!Z44)/Input!$F$3</f>
        <v>409.66618163759784</v>
      </c>
      <c r="Z43" s="3">
        <f>(AA42*Input!$F$6+Input!$F$7*'Option Tree'!AA44)/Input!$F$3</f>
        <v>0</v>
      </c>
      <c r="AA43" s="18">
        <f>(AB42*Input!$F$6+Input!$F$7*'Option Tree'!AB44)/Input!$F$3</f>
        <v>409.21080360039429</v>
      </c>
      <c r="AB43" s="3">
        <f>(AC42*Input!$F$6+Input!$F$7*'Option Tree'!AC44)/Input!$F$3</f>
        <v>0</v>
      </c>
      <c r="AC43" s="3">
        <f>(AD42*Input!$F$6+Input!$F$7*'Option Tree'!AD44)/Input!$F$3</f>
        <v>408.75978662420175</v>
      </c>
      <c r="AD43" s="3">
        <f>(AE42*Input!$F$6+Input!$F$7*'Option Tree'!AE44)/Input!$F$3</f>
        <v>0</v>
      </c>
      <c r="AE43" s="3">
        <f>(AF42*Input!$F$6+Input!$F$7*'Option Tree'!AF44)/Input!$F$3</f>
        <v>408.31376995282289</v>
      </c>
      <c r="AF43" s="3">
        <f>(AG42*Input!$F$6+Input!$F$7*'Option Tree'!AG44)/Input!$F$3</f>
        <v>0</v>
      </c>
      <c r="AG43" s="3">
        <f>(AH42*Input!$F$6+Input!$F$7*'Option Tree'!AH44)/Input!$F$3</f>
        <v>407.87334915175205</v>
      </c>
      <c r="AH43" s="3">
        <f>(AI42*Input!$F$6+Input!$F$7*'Option Tree'!AI44)/Input!$F$3</f>
        <v>0</v>
      </c>
      <c r="AI43" s="3">
        <f>(AJ42*Input!$F$6+Input!$F$7*'Option Tree'!AJ44)/Input!$F$3</f>
        <v>407.43904096313383</v>
      </c>
      <c r="AJ43" s="3">
        <f>(AK42*Input!$F$6+Input!$F$7*'Option Tree'!AK44)/Input!$F$3</f>
        <v>0</v>
      </c>
      <c r="AK43" s="3">
        <f>(AL42*Input!$F$6+Input!$F$7*'Option Tree'!AL44)/Input!$F$3</f>
        <v>407.01123709104678</v>
      </c>
      <c r="AL43" s="3">
        <f>(AM42*Input!$F$6+Input!$F$7*'Option Tree'!AM44)/Input!$F$3</f>
        <v>0</v>
      </c>
      <c r="AM43" s="3">
        <f>(AN42*Input!$F$6+Input!$F$7*'Option Tree'!AN44)/Input!$F$3</f>
        <v>406.59014513947471</v>
      </c>
      <c r="AN43" s="3">
        <f>(AO42*Input!$F$6+Input!$F$7*'Option Tree'!AO44)/Input!$F$3</f>
        <v>0</v>
      </c>
      <c r="AO43" s="3">
        <f>(AP42*Input!$F$6+Input!$F$7*'Option Tree'!AP44)/Input!$F$3</f>
        <v>406.17571603799536</v>
      </c>
      <c r="AP43" s="3">
        <f>(AQ42*Input!$F$6+Input!$F$7*'Option Tree'!AQ44)/Input!$F$3</f>
        <v>0</v>
      </c>
      <c r="AQ43" s="3">
        <f>(AR42*Input!$F$6+Input!$F$7*'Option Tree'!AR44)/Input!$F$3</f>
        <v>405.7675602076531</v>
      </c>
      <c r="AR43" s="3">
        <f>(AS42*Input!$F$6+Input!$F$7*'Option Tree'!AS44)/Input!$F$3</f>
        <v>0</v>
      </c>
      <c r="AS43" s="3">
        <f>(AT42*Input!$F$6+Input!$F$7*'Option Tree'!AT44)/Input!$F$3</f>
        <v>405.36486115608136</v>
      </c>
      <c r="AT43" s="3">
        <f>(AU42*Input!$F$6+Input!$F$7*'Option Tree'!AU44)/Input!$F$3</f>
        <v>0</v>
      </c>
      <c r="AU43" s="3">
        <f>(AV42*Input!$F$6+Input!$F$7*'Option Tree'!AV44)/Input!$F$3</f>
        <v>404.96630802839934</v>
      </c>
      <c r="AV43" s="3">
        <f>(AW42*Input!$F$6+Input!$F$7*'Option Tree'!AW44)/Input!$F$3</f>
        <v>0</v>
      </c>
      <c r="AW43" s="3">
        <f>(AX42*Input!$F$6+Input!$F$7*'Option Tree'!AX44)/Input!$F$3</f>
        <v>404.5700918582429</v>
      </c>
      <c r="AX43" s="3">
        <f>(AY42*Input!$F$6+Input!$F$7*'Option Tree'!AY44)/Input!$F$3</f>
        <v>0</v>
      </c>
      <c r="AY43" s="3">
        <f>(AZ42*Input!$F$6+Input!$F$7*'Option Tree'!AZ44)/Input!$F$3</f>
        <v>404.17404598038274</v>
      </c>
      <c r="AZ43" s="3">
        <f>(BA42*Input!$F$6+Input!$F$7*'Option Tree'!BA44)/Input!$F$3</f>
        <v>0</v>
      </c>
      <c r="BA43" s="3">
        <f>(BB42*Input!$F$6+Input!$F$7*'Option Tree'!BB44)/Input!$F$3</f>
        <v>403.77604434996152</v>
      </c>
      <c r="BB43" s="3">
        <f>(BC42*Input!$F$6+Input!$F$7*'Option Tree'!BC44)/Input!$F$3</f>
        <v>0</v>
      </c>
      <c r="BC43" s="3">
        <f>(BD42*Input!$F$6+Input!$F$7*'Option Tree'!BD44)/Input!$F$3</f>
        <v>403.37471218131816</v>
      </c>
      <c r="BD43" s="3">
        <f>(BE42*Input!$F$6+Input!$F$7*'Option Tree'!BE44)/Input!$F$3</f>
        <v>0</v>
      </c>
      <c r="BE43" s="3">
        <f>(BF42*Input!$F$6+Input!$F$7*'Option Tree'!BF44)/Input!$F$3</f>
        <v>402.97002160400189</v>
      </c>
      <c r="BF43" s="3">
        <f>(BG42*Input!$F$6+Input!$F$7*'Option Tree'!BG44)/Input!$F$3</f>
        <v>0</v>
      </c>
      <c r="BG43" s="3">
        <f>(BH42*Input!$F$6+Input!$F$7*'Option Tree'!BH44)/Input!$F$3</f>
        <v>402.56194451433765</v>
      </c>
      <c r="BH43" s="3">
        <f>(BI42*Input!$F$6+Input!$F$7*'Option Tree'!BI44)/Input!$F$3</f>
        <v>0</v>
      </c>
      <c r="BI43" s="3">
        <f>(BJ42*Input!$F$6+Input!$F$7*'Option Tree'!BJ44)/Input!$F$3</f>
        <v>402.15045257347475</v>
      </c>
      <c r="BJ43" s="3">
        <f>(BK42*Input!$F$6+Input!$F$7*'Option Tree'!BK44)/Input!$F$3</f>
        <v>0</v>
      </c>
      <c r="BK43" s="3">
        <f t="shared" si="0"/>
        <v>401.73551720541855</v>
      </c>
      <c r="BL43" s="16">
        <v>0</v>
      </c>
    </row>
    <row r="44" spans="2:64" x14ac:dyDescent="0.3">
      <c r="B44" s="4">
        <v>39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>
        <f>(Y43*Input!$F$6+Input!$F$7*'Option Tree'!Y45)/Input!$F$3</f>
        <v>338.34953731350532</v>
      </c>
      <c r="Y44" s="3">
        <f>(Z43*Input!$F$6+Input!$F$7*'Option Tree'!Z45)/Input!$F$3</f>
        <v>0</v>
      </c>
      <c r="Z44" s="3">
        <f>(AA43*Input!$F$6+Input!$F$7*'Option Tree'!AA45)/Input!$F$3</f>
        <v>337.86334481369454</v>
      </c>
      <c r="AA44" s="18">
        <f>(AB43*Input!$F$6+Input!$F$7*'Option Tree'!AB45)/Input!$F$3</f>
        <v>0</v>
      </c>
      <c r="AB44" s="3">
        <f>(AC43*Input!$F$6+Input!$F$7*'Option Tree'!AC45)/Input!$F$3</f>
        <v>337.38075810505825</v>
      </c>
      <c r="AC44" s="3">
        <f>(AD43*Input!$F$6+Input!$F$7*'Option Tree'!AD45)/Input!$F$3</f>
        <v>0</v>
      </c>
      <c r="AD44" s="3">
        <f>(AE43*Input!$F$6+Input!$F$7*'Option Tree'!AE45)/Input!$F$3</f>
        <v>336.90268084907058</v>
      </c>
      <c r="AE44" s="3">
        <f>(AF43*Input!$F$6+Input!$F$7*'Option Tree'!AF45)/Input!$F$3</f>
        <v>0</v>
      </c>
      <c r="AF44" s="3">
        <f>(AG43*Input!$F$6+Input!$F$7*'Option Tree'!AG45)/Input!$F$3</f>
        <v>336.43004653309009</v>
      </c>
      <c r="AG44" s="3">
        <f>(AH43*Input!$F$6+Input!$F$7*'Option Tree'!AH45)/Input!$F$3</f>
        <v>0</v>
      </c>
      <c r="AH44" s="3">
        <f>(AI43*Input!$F$6+Input!$F$7*'Option Tree'!AI45)/Input!$F$3</f>
        <v>335.9637956020303</v>
      </c>
      <c r="AI44" s="3">
        <f>(AJ43*Input!$F$6+Input!$F$7*'Option Tree'!AJ45)/Input!$F$3</f>
        <v>0</v>
      </c>
      <c r="AJ44" s="3">
        <f>(AK43*Input!$F$6+Input!$F$7*'Option Tree'!AK45)/Input!$F$3</f>
        <v>335.50484085073703</v>
      </c>
      <c r="AK44" s="3">
        <f>(AL43*Input!$F$6+Input!$F$7*'Option Tree'!AL45)/Input!$F$3</f>
        <v>0</v>
      </c>
      <c r="AL44" s="3">
        <f>(AM43*Input!$F$6+Input!$F$7*'Option Tree'!AM45)/Input!$F$3</f>
        <v>335.05401681746321</v>
      </c>
      <c r="AM44" s="3">
        <f>(AN43*Input!$F$6+Input!$F$7*'Option Tree'!AN45)/Input!$F$3</f>
        <v>0</v>
      </c>
      <c r="AN44" s="3">
        <f>(AO43*Input!$F$6+Input!$F$7*'Option Tree'!AO45)/Input!$F$3</f>
        <v>334.61200793840601</v>
      </c>
      <c r="AO44" s="3">
        <f>(AP43*Input!$F$6+Input!$F$7*'Option Tree'!AP45)/Input!$F$3</f>
        <v>0</v>
      </c>
      <c r="AP44" s="3">
        <f>(AQ43*Input!$F$6+Input!$F$7*'Option Tree'!AQ45)/Input!$F$3</f>
        <v>334.17924966368497</v>
      </c>
      <c r="AQ44" s="3">
        <f>(AR43*Input!$F$6+Input!$F$7*'Option Tree'!AR45)/Input!$F$3</f>
        <v>0</v>
      </c>
      <c r="AR44" s="3">
        <f>(AS43*Input!$F$6+Input!$F$7*'Option Tree'!AS45)/Input!$F$3</f>
        <v>333.75579767476006</v>
      </c>
      <c r="AS44" s="3">
        <f>(AT43*Input!$F$6+Input!$F$7*'Option Tree'!AT45)/Input!$F$3</f>
        <v>0</v>
      </c>
      <c r="AT44" s="3">
        <f>(AU43*Input!$F$6+Input!$F$7*'Option Tree'!AU45)/Input!$F$3</f>
        <v>333.3411652942637</v>
      </c>
      <c r="AU44" s="3">
        <f>(AV43*Input!$F$6+Input!$F$7*'Option Tree'!AV45)/Input!$F$3</f>
        <v>0</v>
      </c>
      <c r="AV44" s="3">
        <f>(AW43*Input!$F$6+Input!$F$7*'Option Tree'!AW45)/Input!$F$3</f>
        <v>332.9341436587822</v>
      </c>
      <c r="AW44" s="3">
        <f>(AX43*Input!$F$6+Input!$F$7*'Option Tree'!AX45)/Input!$F$3</f>
        <v>0</v>
      </c>
      <c r="AX44" s="3">
        <f>(AY43*Input!$F$6+Input!$F$7*'Option Tree'!AY45)/Input!$F$3</f>
        <v>332.53265449805082</v>
      </c>
      <c r="AY44" s="3">
        <f>(AZ43*Input!$F$6+Input!$F$7*'Option Tree'!AZ45)/Input!$F$3</f>
        <v>0</v>
      </c>
      <c r="AZ44" s="3">
        <f>(BA43*Input!$F$6+Input!$F$7*'Option Tree'!BA45)/Input!$F$3</f>
        <v>332.13376112574633</v>
      </c>
      <c r="BA44" s="3">
        <f>(BB43*Input!$F$6+Input!$F$7*'Option Tree'!BB45)/Input!$F$3</f>
        <v>0</v>
      </c>
      <c r="BB44" s="3">
        <f>(BC43*Input!$F$6+Input!$F$7*'Option Tree'!BC45)/Input!$F$3</f>
        <v>331.73409769551972</v>
      </c>
      <c r="BC44" s="3">
        <f>(BD43*Input!$F$6+Input!$F$7*'Option Tree'!BD45)/Input!$F$3</f>
        <v>0</v>
      </c>
      <c r="BD44" s="3">
        <f>(BE43*Input!$F$6+Input!$F$7*'Option Tree'!BE45)/Input!$F$3</f>
        <v>331.3310898208772</v>
      </c>
      <c r="BE44" s="3">
        <f>(BF43*Input!$F$6+Input!$F$7*'Option Tree'!BF45)/Input!$F$3</f>
        <v>0</v>
      </c>
      <c r="BF44" s="3">
        <f>(BG43*Input!$F$6+Input!$F$7*'Option Tree'!BG45)/Input!$F$3</f>
        <v>330.92470951499882</v>
      </c>
      <c r="BG44" s="3">
        <f>(BH43*Input!$F$6+Input!$F$7*'Option Tree'!BH45)/Input!$F$3</f>
        <v>0</v>
      </c>
      <c r="BH44" s="3">
        <f>(BI43*Input!$F$6+Input!$F$7*'Option Tree'!BI45)/Input!$F$3</f>
        <v>330.51492855686678</v>
      </c>
      <c r="BI44" s="3">
        <f>(BJ43*Input!$F$6+Input!$F$7*'Option Tree'!BJ45)/Input!$F$3</f>
        <v>0</v>
      </c>
      <c r="BJ44" s="3">
        <f>(BK43*Input!$F$6+Input!$F$7*'Option Tree'!BK45)/Input!$F$3</f>
        <v>330.10171848930537</v>
      </c>
      <c r="BK44" s="3"/>
      <c r="BL44" s="16">
        <f>'Base Tree'!BK44-Input!$C$6</f>
        <v>269.47745505884876</v>
      </c>
    </row>
    <row r="45" spans="2:64" x14ac:dyDescent="0.3">
      <c r="B45" s="4">
        <v>40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>
        <f>(X44*Input!$F$6+Input!$F$7*'Option Tree'!X46)/Input!$F$3</f>
        <v>278.58913317512133</v>
      </c>
      <c r="X45" s="3">
        <f>(Y44*Input!$F$6+Input!$F$7*'Option Tree'!Y46)/Input!$F$3</f>
        <v>0</v>
      </c>
      <c r="Y45" s="3">
        <f>(Z44*Input!$F$6+Input!$F$7*'Option Tree'!Z46)/Input!$F$3</f>
        <v>278.07000180417714</v>
      </c>
      <c r="Z45" s="3">
        <f>(AA44*Input!$F$6+Input!$F$7*'Option Tree'!AA46)/Input!$F$3</f>
        <v>0</v>
      </c>
      <c r="AA45" s="18">
        <f>(AB44*Input!$F$6+Input!$F$7*'Option Tree'!AB46)/Input!$F$3</f>
        <v>277.55279304350381</v>
      </c>
      <c r="AB45" s="3">
        <f>(AC44*Input!$F$6+Input!$F$7*'Option Tree'!AC46)/Input!$F$3</f>
        <v>0</v>
      </c>
      <c r="AC45" s="3">
        <f>(AD44*Input!$F$6+Input!$F$7*'Option Tree'!AD46)/Input!$F$3</f>
        <v>277.03855186846062</v>
      </c>
      <c r="AD45" s="3">
        <f>(AE44*Input!$F$6+Input!$F$7*'Option Tree'!AE46)/Input!$F$3</f>
        <v>0</v>
      </c>
      <c r="AE45" s="3">
        <f>(AF44*Input!$F$6+Input!$F$7*'Option Tree'!AF46)/Input!$F$3</f>
        <v>276.52842239991276</v>
      </c>
      <c r="AF45" s="3">
        <f>(AG44*Input!$F$6+Input!$F$7*'Option Tree'!AG46)/Input!$F$3</f>
        <v>0</v>
      </c>
      <c r="AG45" s="3">
        <f>(AH44*Input!$F$6+Input!$F$7*'Option Tree'!AH46)/Input!$F$3</f>
        <v>276.02364368866756</v>
      </c>
      <c r="AH45" s="3">
        <f>(AI44*Input!$F$6+Input!$F$7*'Option Tree'!AI46)/Input!$F$3</f>
        <v>0</v>
      </c>
      <c r="AI45" s="3">
        <f>(AJ44*Input!$F$6+Input!$F$7*'Option Tree'!AJ46)/Input!$F$3</f>
        <v>275.52553750195511</v>
      </c>
      <c r="AJ45" s="3">
        <f>(AK44*Input!$F$6+Input!$F$7*'Option Tree'!AK46)/Input!$F$3</f>
        <v>0</v>
      </c>
      <c r="AK45" s="3">
        <f>(AL44*Input!$F$6+Input!$F$7*'Option Tree'!AL46)/Input!$F$3</f>
        <v>275.03548368738427</v>
      </c>
      <c r="AL45" s="3">
        <f>(AM44*Input!$F$6+Input!$F$7*'Option Tree'!AM46)/Input!$F$3</f>
        <v>0</v>
      </c>
      <c r="AM45" s="3">
        <f>(AN44*Input!$F$6+Input!$F$7*'Option Tree'!AN46)/Input!$F$3</f>
        <v>274.55487663086882</v>
      </c>
      <c r="AN45" s="3">
        <f>(AO44*Input!$F$6+Input!$F$7*'Option Tree'!AO46)/Input!$F$3</f>
        <v>0</v>
      </c>
      <c r="AO45" s="3">
        <f>(AP44*Input!$F$6+Input!$F$7*'Option Tree'!AP46)/Input!$F$3</f>
        <v>274.08505348967299</v>
      </c>
      <c r="AP45" s="3">
        <f>(AQ44*Input!$F$6+Input!$F$7*'Option Tree'!AQ46)/Input!$F$3</f>
        <v>0</v>
      </c>
      <c r="AQ45" s="3">
        <f>(AR44*Input!$F$6+Input!$F$7*'Option Tree'!AR46)/Input!$F$3</f>
        <v>273.62718124916256</v>
      </c>
      <c r="AR45" s="3">
        <f>(AS44*Input!$F$6+Input!$F$7*'Option Tree'!AS46)/Input!$F$3</f>
        <v>0</v>
      </c>
      <c r="AS45" s="3">
        <f>(AT44*Input!$F$6+Input!$F$7*'Option Tree'!AT46)/Input!$F$3</f>
        <v>273.18208574760558</v>
      </c>
      <c r="AT45" s="3">
        <f>(AU44*Input!$F$6+Input!$F$7*'Option Tree'!AU46)/Input!$F$3</f>
        <v>0</v>
      </c>
      <c r="AU45" s="3">
        <f>(AV44*Input!$F$6+Input!$F$7*'Option Tree'!AV46)/Input!$F$3</f>
        <v>272.75000384321072</v>
      </c>
      <c r="AV45" s="3">
        <f>(AW44*Input!$F$6+Input!$F$7*'Option Tree'!AW46)/Input!$F$3</f>
        <v>0</v>
      </c>
      <c r="AW45" s="3">
        <f>(AX44*Input!$F$6+Input!$F$7*'Option Tree'!AX46)/Input!$F$3</f>
        <v>272.33024677917336</v>
      </c>
      <c r="AX45" s="3">
        <f>(AY44*Input!$F$6+Input!$F$7*'Option Tree'!AY46)/Input!$F$3</f>
        <v>0</v>
      </c>
      <c r="AY45" s="3">
        <f>(AZ44*Input!$F$6+Input!$F$7*'Option Tree'!AZ46)/Input!$F$3</f>
        <v>271.92079796069646</v>
      </c>
      <c r="AZ45" s="3">
        <f>(BA44*Input!$F$6+Input!$F$7*'Option Tree'!BA46)/Input!$F$3</f>
        <v>0</v>
      </c>
      <c r="BA45" s="3">
        <f>(BB44*Input!$F$6+Input!$F$7*'Option Tree'!BB46)/Input!$F$3</f>
        <v>271.51798220339174</v>
      </c>
      <c r="BB45" s="3">
        <f>(BC44*Input!$F$6+Input!$F$7*'Option Tree'!BC46)/Input!$F$3</f>
        <v>0</v>
      </c>
      <c r="BC45" s="3">
        <f>(BD44*Input!$F$6+Input!$F$7*'Option Tree'!BD46)/Input!$F$3</f>
        <v>271.11665003474837</v>
      </c>
      <c r="BD45" s="3">
        <f>(BE44*Input!$F$6+Input!$F$7*'Option Tree'!BE46)/Input!$F$3</f>
        <v>0</v>
      </c>
      <c r="BE45" s="3">
        <f>(BF44*Input!$F$6+Input!$F$7*'Option Tree'!BF46)/Input!$F$3</f>
        <v>270.71195945743204</v>
      </c>
      <c r="BF45" s="3">
        <f>(BG44*Input!$F$6+Input!$F$7*'Option Tree'!BG46)/Input!$F$3</f>
        <v>0</v>
      </c>
      <c r="BG45" s="3">
        <f>(BH44*Input!$F$6+Input!$F$7*'Option Tree'!BH46)/Input!$F$3</f>
        <v>270.30388236776781</v>
      </c>
      <c r="BH45" s="3">
        <f>(BI44*Input!$F$6+Input!$F$7*'Option Tree'!BI46)/Input!$F$3</f>
        <v>0</v>
      </c>
      <c r="BI45" s="3">
        <f>(BJ44*Input!$F$6+Input!$F$7*'Option Tree'!BJ46)/Input!$F$3</f>
        <v>269.89239042690491</v>
      </c>
      <c r="BJ45" s="3">
        <f>(BK44*Input!$F$6+Input!$F$7*'Option Tree'!BK46)/Input!$F$3</f>
        <v>0</v>
      </c>
      <c r="BK45" s="3">
        <f t="shared" si="0"/>
        <v>269.47745505884876</v>
      </c>
      <c r="BL45" s="16">
        <v>0</v>
      </c>
    </row>
    <row r="46" spans="2:64" x14ac:dyDescent="0.3">
      <c r="B46" s="4">
        <v>41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>
        <f>(W45*Input!$F$6+Input!$F$7*'Option Tree'!W47)/Input!$F$3</f>
        <v>228.59029231854183</v>
      </c>
      <c r="W46" s="3">
        <f>(X45*Input!$F$6+Input!$F$7*'Option Tree'!X47)/Input!$F$3</f>
        <v>0</v>
      </c>
      <c r="X46" s="3">
        <f>(Y45*Input!$F$6+Input!$F$7*'Option Tree'!Y47)/Input!$F$3</f>
        <v>228.03858969659359</v>
      </c>
      <c r="Y46" s="3">
        <f>(Z45*Input!$F$6+Input!$F$7*'Option Tree'!Z47)/Input!$F$3</f>
        <v>0</v>
      </c>
      <c r="Z46" s="3">
        <f>(AA45*Input!$F$6+Input!$F$7*'Option Tree'!AA47)/Input!$F$3</f>
        <v>227.48630830423753</v>
      </c>
      <c r="AA46" s="18">
        <f>(AB45*Input!$F$6+Input!$F$7*'Option Tree'!AB47)/Input!$F$3</f>
        <v>0</v>
      </c>
      <c r="AB46" s="3">
        <f>(AC45*Input!$F$6+Input!$F$7*'Option Tree'!AC47)/Input!$F$3</f>
        <v>226.93447917750871</v>
      </c>
      <c r="AC46" s="3">
        <f>(AD45*Input!$F$6+Input!$F$7*'Option Tree'!AD47)/Input!$F$3</f>
        <v>0</v>
      </c>
      <c r="AD46" s="3">
        <f>(AE45*Input!$F$6+Input!$F$7*'Option Tree'!AE47)/Input!$F$3</f>
        <v>226.38428021919407</v>
      </c>
      <c r="AE46" s="3">
        <f>(AF45*Input!$F$6+Input!$F$7*'Option Tree'!AF47)/Input!$F$3</f>
        <v>0</v>
      </c>
      <c r="AF46" s="3">
        <f>(AG45*Input!$F$6+Input!$F$7*'Option Tree'!AG47)/Input!$F$3</f>
        <v>225.83705043350531</v>
      </c>
      <c r="AG46" s="3">
        <f>(AH45*Input!$F$6+Input!$F$7*'Option Tree'!AH47)/Input!$F$3</f>
        <v>0</v>
      </c>
      <c r="AH46" s="3">
        <f>(AI45*Input!$F$6+Input!$F$7*'Option Tree'!AI47)/Input!$F$3</f>
        <v>225.29430213899562</v>
      </c>
      <c r="AI46" s="3">
        <f>(AJ45*Input!$F$6+Input!$F$7*'Option Tree'!AJ47)/Input!$F$3</f>
        <v>0</v>
      </c>
      <c r="AJ46" s="3">
        <f>(AK45*Input!$F$6+Input!$F$7*'Option Tree'!AK47)/Input!$F$3</f>
        <v>224.75772842249611</v>
      </c>
      <c r="AK46" s="3">
        <f>(AL45*Input!$F$6+Input!$F$7*'Option Tree'!AL47)/Input!$F$3</f>
        <v>0</v>
      </c>
      <c r="AL46" s="3">
        <f>(AM45*Input!$F$6+Input!$F$7*'Option Tree'!AM47)/Input!$F$3</f>
        <v>224.2292012291434</v>
      </c>
      <c r="AM46" s="3">
        <f>(AN45*Input!$F$6+Input!$F$7*'Option Tree'!AN47)/Input!$F$3</f>
        <v>0</v>
      </c>
      <c r="AN46" s="3">
        <f>(AO45*Input!$F$6+Input!$F$7*'Option Tree'!AO47)/Input!$F$3</f>
        <v>223.71075245662942</v>
      </c>
      <c r="AO46" s="3">
        <f>(AP45*Input!$F$6+Input!$F$7*'Option Tree'!AP47)/Input!$F$3</f>
        <v>0</v>
      </c>
      <c r="AP46" s="3">
        <f>(AQ45*Input!$F$6+Input!$F$7*'Option Tree'!AQ47)/Input!$F$3</f>
        <v>223.20452555575528</v>
      </c>
      <c r="AQ46" s="3">
        <f>(AR45*Input!$F$6+Input!$F$7*'Option Tree'!AR47)/Input!$F$3</f>
        <v>0</v>
      </c>
      <c r="AR46" s="3">
        <f>(AS45*Input!$F$6+Input!$F$7*'Option Tree'!AS47)/Input!$F$3</f>
        <v>222.71267744315836</v>
      </c>
      <c r="AS46" s="3">
        <f>(AT45*Input!$F$6+Input!$F$7*'Option Tree'!AT47)/Input!$F$3</f>
        <v>0</v>
      </c>
      <c r="AT46" s="3">
        <f>(AU45*Input!$F$6+Input!$F$7*'Option Tree'!AU47)/Input!$F$3</f>
        <v>222.23719878217082</v>
      </c>
      <c r="AU46" s="3">
        <f>(AV45*Input!$F$6+Input!$F$7*'Option Tree'!AV47)/Input!$F$3</f>
        <v>0</v>
      </c>
      <c r="AV46" s="3">
        <f>(AW45*Input!$F$6+Input!$F$7*'Option Tree'!AW47)/Input!$F$3</f>
        <v>221.77960418475601</v>
      </c>
      <c r="AW46" s="3">
        <f>(AX45*Input!$F$6+Input!$F$7*'Option Tree'!AX47)/Input!$F$3</f>
        <v>0</v>
      </c>
      <c r="AX46" s="3">
        <f>(AY45*Input!$F$6+Input!$F$7*'Option Tree'!AY47)/Input!$F$3</f>
        <v>221.3404257669491</v>
      </c>
      <c r="AY46" s="3">
        <f>(AZ45*Input!$F$6+Input!$F$7*'Option Tree'!AZ47)/Input!$F$3</f>
        <v>0</v>
      </c>
      <c r="AZ46" s="3">
        <f>(BA45*Input!$F$6+Input!$F$7*'Option Tree'!BA47)/Input!$F$3</f>
        <v>220.91844309096274</v>
      </c>
      <c r="BA46" s="3">
        <f>(BB45*Input!$F$6+Input!$F$7*'Option Tree'!BB47)/Input!$F$3</f>
        <v>0</v>
      </c>
      <c r="BB46" s="3">
        <f>(BC45*Input!$F$6+Input!$F$7*'Option Tree'!BC47)/Input!$F$3</f>
        <v>220.50967908463988</v>
      </c>
      <c r="BC46" s="3">
        <f>(BD45*Input!$F$6+Input!$F$7*'Option Tree'!BD47)/Input!$F$3</f>
        <v>0</v>
      </c>
      <c r="BD46" s="3">
        <f>(BE45*Input!$F$6+Input!$F$7*'Option Tree'!BE47)/Input!$F$3</f>
        <v>220.10667120999733</v>
      </c>
      <c r="BE46" s="3">
        <f>(BF45*Input!$F$6+Input!$F$7*'Option Tree'!BF47)/Input!$F$3</f>
        <v>0</v>
      </c>
      <c r="BF46" s="3">
        <f>(BG45*Input!$F$6+Input!$F$7*'Option Tree'!BG47)/Input!$F$3</f>
        <v>219.70029090411899</v>
      </c>
      <c r="BG46" s="3">
        <f>(BH45*Input!$F$6+Input!$F$7*'Option Tree'!BH47)/Input!$F$3</f>
        <v>0</v>
      </c>
      <c r="BH46" s="3">
        <f>(BI45*Input!$F$6+Input!$F$7*'Option Tree'!BI47)/Input!$F$3</f>
        <v>219.29050994598694</v>
      </c>
      <c r="BI46" s="3">
        <f>(BJ45*Input!$F$6+Input!$F$7*'Option Tree'!BJ47)/Input!$F$3</f>
        <v>0</v>
      </c>
      <c r="BJ46" s="3">
        <f>(BK45*Input!$F$6+Input!$F$7*'Option Tree'!BK47)/Input!$F$3</f>
        <v>218.87729987842556</v>
      </c>
      <c r="BK46" s="3"/>
      <c r="BL46" s="16">
        <f>'Base Tree'!BK46-Input!$C$6</f>
        <v>175.94159724763495</v>
      </c>
    </row>
    <row r="47" spans="2:64" x14ac:dyDescent="0.3">
      <c r="B47" s="4">
        <v>42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>
        <f>(V46*Input!$F$6+Input!$F$7*'Option Tree'!V48)/Input!$F$3</f>
        <v>186.84274339034016</v>
      </c>
      <c r="V47" s="3">
        <f>(W46*Input!$F$6+Input!$F$7*'Option Tree'!W48)/Input!$F$3</f>
        <v>0</v>
      </c>
      <c r="W47" s="3">
        <f>(X46*Input!$F$6+Input!$F$7*'Option Tree'!X48)/Input!$F$3</f>
        <v>186.26161374591956</v>
      </c>
      <c r="X47" s="3">
        <f>(Y46*Input!$F$6+Input!$F$7*'Option Tree'!Y48)/Input!$F$3</f>
        <v>0</v>
      </c>
      <c r="Y47" s="3">
        <f>(Z46*Input!$F$6+Input!$F$7*'Option Tree'!Z48)/Input!$F$3</f>
        <v>185.67682952041696</v>
      </c>
      <c r="Z47" s="3">
        <f>(AA46*Input!$F$6+Input!$F$7*'Option Tree'!AA48)/Input!$F$3</f>
        <v>0</v>
      </c>
      <c r="AA47" s="18">
        <f>(AB46*Input!$F$6+Input!$F$7*'Option Tree'!AB48)/Input!$F$3</f>
        <v>185.08925443297213</v>
      </c>
      <c r="AB47" s="3">
        <f>(AC46*Input!$F$6+Input!$F$7*'Option Tree'!AC48)/Input!$F$3</f>
        <v>0</v>
      </c>
      <c r="AC47" s="3">
        <f>(AD46*Input!$F$6+Input!$F$7*'Option Tree'!AD48)/Input!$F$3</f>
        <v>184.49991532194286</v>
      </c>
      <c r="AD47" s="3">
        <f>(AE46*Input!$F$6+Input!$F$7*'Option Tree'!AE48)/Input!$F$3</f>
        <v>0</v>
      </c>
      <c r="AE47" s="3">
        <f>(AF46*Input!$F$6+Input!$F$7*'Option Tree'!AF48)/Input!$F$3</f>
        <v>183.91002916225406</v>
      </c>
      <c r="AF47" s="3">
        <f>(AG46*Input!$F$6+Input!$F$7*'Option Tree'!AG48)/Input!$F$3</f>
        <v>0</v>
      </c>
      <c r="AG47" s="3">
        <f>(AH46*Input!$F$6+Input!$F$7*'Option Tree'!AH48)/Input!$F$3</f>
        <v>183.32103369483684</v>
      </c>
      <c r="AH47" s="3">
        <f>(AI46*Input!$F$6+Input!$F$7*'Option Tree'!AI48)/Input!$F$3</f>
        <v>0</v>
      </c>
      <c r="AI47" s="3">
        <f>(AJ46*Input!$F$6+Input!$F$7*'Option Tree'!AJ48)/Input!$F$3</f>
        <v>182.73462129259244</v>
      </c>
      <c r="AJ47" s="3">
        <f>(AK46*Input!$F$6+Input!$F$7*'Option Tree'!AK48)/Input!$F$3</f>
        <v>0</v>
      </c>
      <c r="AK47" s="3">
        <f>(AL46*Input!$F$6+Input!$F$7*'Option Tree'!AL48)/Input!$F$3</f>
        <v>182.15277479327261</v>
      </c>
      <c r="AL47" s="3">
        <f>(AM46*Input!$F$6+Input!$F$7*'Option Tree'!AM48)/Input!$F$3</f>
        <v>0</v>
      </c>
      <c r="AM47" s="3">
        <f>(AN46*Input!$F$6+Input!$F$7*'Option Tree'!AN48)/Input!$F$3</f>
        <v>181.57780231605309</v>
      </c>
      <c r="AN47" s="3">
        <f>(AO46*Input!$F$6+Input!$F$7*'Option Tree'!AO48)/Input!$F$3</f>
        <v>0</v>
      </c>
      <c r="AO47" s="3">
        <f>(AP46*Input!$F$6+Input!$F$7*'Option Tree'!AP48)/Input!$F$3</f>
        <v>181.01236485875171</v>
      </c>
      <c r="AP47" s="3">
        <f>(AQ46*Input!$F$6+Input!$F$7*'Option Tree'!AQ48)/Input!$F$3</f>
        <v>0</v>
      </c>
      <c r="AQ47" s="3">
        <f>(AR46*Input!$F$6+Input!$F$7*'Option Tree'!AR48)/Input!$F$3</f>
        <v>180.45948447976212</v>
      </c>
      <c r="AR47" s="3">
        <f>(AS46*Input!$F$6+Input!$F$7*'Option Tree'!AS48)/Input!$F$3</f>
        <v>0</v>
      </c>
      <c r="AS47" s="3">
        <f>(AT46*Input!$F$6+Input!$F$7*'Option Tree'!AT48)/Input!$F$3</f>
        <v>179.92250976553723</v>
      </c>
      <c r="AT47" s="3">
        <f>(AU46*Input!$F$6+Input!$F$7*'Option Tree'!AU48)/Input!$F$3</f>
        <v>0</v>
      </c>
      <c r="AU47" s="3">
        <f>(AV46*Input!$F$6+Input!$F$7*'Option Tree'!AV48)/Input!$F$3</f>
        <v>179.40499481126935</v>
      </c>
      <c r="AV47" s="3">
        <f>(AW46*Input!$F$6+Input!$F$7*'Option Tree'!AW48)/Input!$F$3</f>
        <v>0</v>
      </c>
      <c r="AW47" s="3">
        <f>(AX46*Input!$F$6+Input!$F$7*'Option Tree'!AX48)/Input!$F$3</f>
        <v>178.91041067208729</v>
      </c>
      <c r="AX47" s="3">
        <f>(AY46*Input!$F$6+Input!$F$7*'Option Tree'!AY48)/Input!$F$3</f>
        <v>0</v>
      </c>
      <c r="AY47" s="3">
        <f>(AZ46*Input!$F$6+Input!$F$7*'Option Tree'!AZ48)/Input!$F$3</f>
        <v>178.4415429591034</v>
      </c>
      <c r="AZ47" s="3">
        <f>(BA46*Input!$F$6+Input!$F$7*'Option Tree'!BA48)/Input!$F$3</f>
        <v>0</v>
      </c>
      <c r="BA47" s="3">
        <f>(BB46*Input!$F$6+Input!$F$7*'Option Tree'!BB48)/Input!$F$3</f>
        <v>177.99932802791207</v>
      </c>
      <c r="BB47" s="3">
        <f>(BC46*Input!$F$6+Input!$F$7*'Option Tree'!BC48)/Input!$F$3</f>
        <v>0</v>
      </c>
      <c r="BC47" s="3">
        <f>(BD46*Input!$F$6+Input!$F$7*'Option Tree'!BD48)/Input!$F$3</f>
        <v>177.58079222353453</v>
      </c>
      <c r="BD47" s="3">
        <f>(BE46*Input!$F$6+Input!$F$7*'Option Tree'!BE48)/Input!$F$3</f>
        <v>0</v>
      </c>
      <c r="BE47" s="3">
        <f>(BF46*Input!$F$6+Input!$F$7*'Option Tree'!BF48)/Input!$F$3</f>
        <v>177.17610164621826</v>
      </c>
      <c r="BF47" s="3">
        <f>(BG46*Input!$F$6+Input!$F$7*'Option Tree'!BG48)/Input!$F$3</f>
        <v>0</v>
      </c>
      <c r="BG47" s="3">
        <f>(BH46*Input!$F$6+Input!$F$7*'Option Tree'!BH48)/Input!$F$3</f>
        <v>176.76802455655402</v>
      </c>
      <c r="BH47" s="3">
        <f>(BI46*Input!$F$6+Input!$F$7*'Option Tree'!BI48)/Input!$F$3</f>
        <v>0</v>
      </c>
      <c r="BI47" s="3">
        <f>(BJ46*Input!$F$6+Input!$F$7*'Option Tree'!BJ48)/Input!$F$3</f>
        <v>176.35653261569112</v>
      </c>
      <c r="BJ47" s="3">
        <f>(BK46*Input!$F$6+Input!$F$7*'Option Tree'!BK48)/Input!$F$3</f>
        <v>0</v>
      </c>
      <c r="BK47" s="3">
        <f t="shared" si="0"/>
        <v>175.94159724763495</v>
      </c>
      <c r="BL47" s="16">
        <v>0</v>
      </c>
    </row>
    <row r="48" spans="2:64" x14ac:dyDescent="0.3">
      <c r="B48" s="4">
        <v>43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>
        <f>(U47*Input!$F$6+Input!$F$7*'Option Tree'!U49)/Input!$F$3</f>
        <v>152.07262213380864</v>
      </c>
      <c r="U48" s="3">
        <f>(V47*Input!$F$6+Input!$F$7*'Option Tree'!V49)/Input!$F$3</f>
        <v>0</v>
      </c>
      <c r="V48" s="3">
        <f>(W47*Input!$F$6+Input!$F$7*'Option Tree'!W49)/Input!$F$3</f>
        <v>151.46792779861465</v>
      </c>
      <c r="W48" s="3">
        <f>(X47*Input!$F$6+Input!$F$7*'Option Tree'!X49)/Input!$F$3</f>
        <v>0</v>
      </c>
      <c r="X48" s="3">
        <f>(Y47*Input!$F$6+Input!$F$7*'Option Tree'!Y49)/Input!$F$3</f>
        <v>150.85626012172841</v>
      </c>
      <c r="Y48" s="3">
        <f>(Z47*Input!$F$6+Input!$F$7*'Option Tree'!Z49)/Input!$F$3</f>
        <v>0</v>
      </c>
      <c r="Z48" s="3">
        <f>(AA47*Input!$F$6+Input!$F$7*'Option Tree'!AA49)/Input!$F$3</f>
        <v>150.23819464420276</v>
      </c>
      <c r="AA48" s="18">
        <f>(AB47*Input!$F$6+Input!$F$7*'Option Tree'!AB49)/Input!$F$3</f>
        <v>0</v>
      </c>
      <c r="AB48" s="3">
        <f>(AC47*Input!$F$6+Input!$F$7*'Option Tree'!AC49)/Input!$F$3</f>
        <v>149.61445421211747</v>
      </c>
      <c r="AC48" s="3">
        <f>(AD47*Input!$F$6+Input!$F$7*'Option Tree'!AD49)/Input!$F$3</f>
        <v>0</v>
      </c>
      <c r="AD48" s="3">
        <f>(AE47*Input!$F$6+Input!$F$7*'Option Tree'!AE49)/Input!$F$3</f>
        <v>148.98594041620672</v>
      </c>
      <c r="AE48" s="3">
        <f>(AF47*Input!$F$6+Input!$F$7*'Option Tree'!AF49)/Input!$F$3</f>
        <v>0</v>
      </c>
      <c r="AF48" s="3">
        <f>(AG47*Input!$F$6+Input!$F$7*'Option Tree'!AG49)/Input!$F$3</f>
        <v>148.35377210266034</v>
      </c>
      <c r="AG48" s="3">
        <f>(AH47*Input!$F$6+Input!$F$7*'Option Tree'!AH49)/Input!$F$3</f>
        <v>0</v>
      </c>
      <c r="AH48" s="3">
        <f>(AI47*Input!$F$6+Input!$F$7*'Option Tree'!AI49)/Input!$F$3</f>
        <v>147.71933249644181</v>
      </c>
      <c r="AI48" s="3">
        <f>(AJ47*Input!$F$6+Input!$F$7*'Option Tree'!AJ49)/Input!$F$3</f>
        <v>0</v>
      </c>
      <c r="AJ48" s="3">
        <f>(AK47*Input!$F$6+Input!$F$7*'Option Tree'!AK49)/Input!$F$3</f>
        <v>147.08432664284035</v>
      </c>
      <c r="AK48" s="3">
        <f>(AL47*Input!$F$6+Input!$F$7*'Option Tree'!AL49)/Input!$F$3</f>
        <v>0</v>
      </c>
      <c r="AL48" s="3">
        <f>(AM47*Input!$F$6+Input!$F$7*'Option Tree'!AM49)/Input!$F$3</f>
        <v>146.45085083118778</v>
      </c>
      <c r="AM48" s="3">
        <f>(AN47*Input!$F$6+Input!$F$7*'Option Tree'!AN49)/Input!$F$3</f>
        <v>0</v>
      </c>
      <c r="AN48" s="3">
        <f>(AO47*Input!$F$6+Input!$F$7*'Option Tree'!AO49)/Input!$F$3</f>
        <v>145.82147509663423</v>
      </c>
      <c r="AO48" s="3">
        <f>(AP47*Input!$F$6+Input!$F$7*'Option Tree'!AP49)/Input!$F$3</f>
        <v>0</v>
      </c>
      <c r="AP48" s="3">
        <f>(AQ47*Input!$F$6+Input!$F$7*'Option Tree'!AQ49)/Input!$F$3</f>
        <v>145.19933810358555</v>
      </c>
      <c r="AQ48" s="3">
        <f>(AR47*Input!$F$6+Input!$F$7*'Option Tree'!AR49)/Input!$F$3</f>
        <v>0</v>
      </c>
      <c r="AR48" s="3">
        <f>(AS47*Input!$F$6+Input!$F$7*'Option Tree'!AS49)/Input!$F$3</f>
        <v>144.58824917766023</v>
      </c>
      <c r="AS48" s="3">
        <f>(AT47*Input!$F$6+Input!$F$7*'Option Tree'!AT49)/Input!$F$3</f>
        <v>0</v>
      </c>
      <c r="AT48" s="3">
        <f>(AU47*Input!$F$6+Input!$F$7*'Option Tree'!AU49)/Input!$F$3</f>
        <v>143.99278163321918</v>
      </c>
      <c r="AU48" s="3">
        <f>(AV47*Input!$F$6+Input!$F$7*'Option Tree'!AV49)/Input!$F$3</f>
        <v>0</v>
      </c>
      <c r="AV48" s="3">
        <f>(AW47*Input!$F$6+Input!$F$7*'Option Tree'!AW49)/Input!$F$3</f>
        <v>143.41831740561793</v>
      </c>
      <c r="AW48" s="3">
        <f>(AX47*Input!$F$6+Input!$F$7*'Option Tree'!AX49)/Input!$F$3</f>
        <v>0</v>
      </c>
      <c r="AX48" s="3">
        <f>(AY47*Input!$F$6+Input!$F$7*'Option Tree'!AY49)/Input!$F$3</f>
        <v>142.87094853377633</v>
      </c>
      <c r="AY48" s="3">
        <f>(AZ47*Input!$F$6+Input!$F$7*'Option Tree'!AZ49)/Input!$F$3</f>
        <v>0</v>
      </c>
      <c r="AZ48" s="3">
        <f>(BA47*Input!$F$6+Input!$F$7*'Option Tree'!BA49)/Input!$F$3</f>
        <v>142.35701798073828</v>
      </c>
      <c r="BA48" s="3">
        <f>(BB47*Input!$F$6+Input!$F$7*'Option Tree'!BB49)/Input!$F$3</f>
        <v>0</v>
      </c>
      <c r="BB48" s="3">
        <f>(BC47*Input!$F$6+Input!$F$7*'Option Tree'!BC49)/Input!$F$3</f>
        <v>141.88180570705526</v>
      </c>
      <c r="BC48" s="3">
        <f>(BD47*Input!$F$6+Input!$F$7*'Option Tree'!BD49)/Input!$F$3</f>
        <v>0</v>
      </c>
      <c r="BD48" s="3">
        <f>(BE47*Input!$F$6+Input!$F$7*'Option Tree'!BE49)/Input!$F$3</f>
        <v>141.44627625582854</v>
      </c>
      <c r="BE48" s="3">
        <f>(BF47*Input!$F$6+Input!$F$7*'Option Tree'!BF49)/Input!$F$3</f>
        <v>0</v>
      </c>
      <c r="BF48" s="3">
        <f>(BG47*Input!$F$6+Input!$F$7*'Option Tree'!BG49)/Input!$F$3</f>
        <v>141.03989594995022</v>
      </c>
      <c r="BG48" s="3">
        <f>(BH47*Input!$F$6+Input!$F$7*'Option Tree'!BH49)/Input!$F$3</f>
        <v>0</v>
      </c>
      <c r="BH48" s="3">
        <f>(BI47*Input!$F$6+Input!$F$7*'Option Tree'!BI49)/Input!$F$3</f>
        <v>140.63011499181815</v>
      </c>
      <c r="BI48" s="3">
        <f>(BJ47*Input!$F$6+Input!$F$7*'Option Tree'!BJ49)/Input!$F$3</f>
        <v>0</v>
      </c>
      <c r="BJ48" s="3">
        <f>(BK47*Input!$F$6+Input!$F$7*'Option Tree'!BK49)/Input!$F$3</f>
        <v>140.21690492425674</v>
      </c>
      <c r="BK48" s="3"/>
      <c r="BL48" s="16">
        <f>'Base Tree'!BK48-Input!$C$6</f>
        <v>109.79094786957336</v>
      </c>
    </row>
    <row r="49" spans="2:64" x14ac:dyDescent="0.3">
      <c r="B49" s="4">
        <v>44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>
        <f>(T48*Input!$F$6+Input!$F$7*'Option Tree'!T50)/Input!$F$3</f>
        <v>123.20235875008134</v>
      </c>
      <c r="T49" s="3">
        <f>(U48*Input!$F$6+Input!$F$7*'Option Tree'!U50)/Input!$F$3</f>
        <v>0</v>
      </c>
      <c r="U49" s="3">
        <f>(V48*Input!$F$6+Input!$F$7*'Option Tree'!V50)/Input!$F$3</f>
        <v>122.58229096186359</v>
      </c>
      <c r="V49" s="3">
        <f>(W48*Input!$F$6+Input!$F$7*'Option Tree'!W50)/Input!$F$3</f>
        <v>0</v>
      </c>
      <c r="W49" s="3">
        <f>(X48*Input!$F$6+Input!$F$7*'Option Tree'!X50)/Input!$F$3</f>
        <v>121.9520470508627</v>
      </c>
      <c r="X49" s="3">
        <f>(Y48*Input!$F$6+Input!$F$7*'Option Tree'!Y50)/Input!$F$3</f>
        <v>0</v>
      </c>
      <c r="Y49" s="3">
        <f>(Z48*Input!$F$6+Input!$F$7*'Option Tree'!Z50)/Input!$F$3</f>
        <v>121.31184608187934</v>
      </c>
      <c r="Z49" s="3">
        <f>(AA48*Input!$F$6+Input!$F$7*'Option Tree'!AA50)/Input!$F$3</f>
        <v>0</v>
      </c>
      <c r="AA49" s="18">
        <f>(AB48*Input!$F$6+Input!$F$7*'Option Tree'!AB50)/Input!$F$3</f>
        <v>120.66201379418997</v>
      </c>
      <c r="AB49" s="3">
        <f>(AC48*Input!$F$6+Input!$F$7*'Option Tree'!AC50)/Input!$F$3</f>
        <v>0</v>
      </c>
      <c r="AC49" s="3">
        <f>(AD48*Input!$F$6+Input!$F$7*'Option Tree'!AD50)/Input!$F$3</f>
        <v>120.0030104334601</v>
      </c>
      <c r="AD49" s="3">
        <f>(AE48*Input!$F$6+Input!$F$7*'Option Tree'!AE50)/Input!$F$3</f>
        <v>0</v>
      </c>
      <c r="AE49" s="3">
        <f>(AF48*Input!$F$6+Input!$F$7*'Option Tree'!AF50)/Input!$F$3</f>
        <v>119.33546634128588</v>
      </c>
      <c r="AF49" s="3">
        <f>(AG48*Input!$F$6+Input!$F$7*'Option Tree'!AG50)/Input!$F$3</f>
        <v>0</v>
      </c>
      <c r="AG49" s="3">
        <f>(AH48*Input!$F$6+Input!$F$7*'Option Tree'!AH50)/Input!$F$3</f>
        <v>118.6602277242341</v>
      </c>
      <c r="AH49" s="3">
        <f>(AI48*Input!$F$6+Input!$F$7*'Option Tree'!AI50)/Input!$F$3</f>
        <v>0</v>
      </c>
      <c r="AI49" s="3">
        <f>(AJ48*Input!$F$6+Input!$F$7*'Option Tree'!AJ50)/Input!$F$3</f>
        <v>117.97841584756668</v>
      </c>
      <c r="AJ49" s="3">
        <f>(AK48*Input!$F$6+Input!$F$7*'Option Tree'!AK50)/Input!$F$3</f>
        <v>0</v>
      </c>
      <c r="AK49" s="3">
        <f>(AL48*Input!$F$6+Input!$F$7*'Option Tree'!AL50)/Input!$F$3</f>
        <v>117.29150399858749</v>
      </c>
      <c r="AL49" s="3">
        <f>(AM48*Input!$F$6+Input!$F$7*'Option Tree'!AM50)/Input!$F$3</f>
        <v>0</v>
      </c>
      <c r="AM49" s="3">
        <f>(AN48*Input!$F$6+Input!$F$7*'Option Tree'!AN50)/Input!$F$3</f>
        <v>116.60141799787135</v>
      </c>
      <c r="AN49" s="3">
        <f>(AO48*Input!$F$6+Input!$F$7*'Option Tree'!AO50)/Input!$F$3</f>
        <v>0</v>
      </c>
      <c r="AO49" s="3">
        <f>(AP48*Input!$F$6+Input!$F$7*'Option Tree'!AP50)/Input!$F$3</f>
        <v>115.91066780441564</v>
      </c>
      <c r="AP49" s="3">
        <f>(AQ48*Input!$F$6+Input!$F$7*'Option Tree'!AQ50)/Input!$F$3</f>
        <v>0</v>
      </c>
      <c r="AQ49" s="3">
        <f>(AR48*Input!$F$6+Input!$F$7*'Option Tree'!AR50)/Input!$F$3</f>
        <v>115.22251966151904</v>
      </c>
      <c r="AR49" s="3">
        <f>(AS48*Input!$F$6+Input!$F$7*'Option Tree'!AS50)/Input!$F$3</f>
        <v>0</v>
      </c>
      <c r="AS49" s="3">
        <f>(AT48*Input!$F$6+Input!$F$7*'Option Tree'!AT50)/Input!$F$3</f>
        <v>114.54121945291222</v>
      </c>
      <c r="AT49" s="3">
        <f>(AU48*Input!$F$6+Input!$F$7*'Option Tree'!AU50)/Input!$F$3</f>
        <v>0</v>
      </c>
      <c r="AU49" s="3">
        <f>(AV48*Input!$F$6+Input!$F$7*'Option Tree'!AV50)/Input!$F$3</f>
        <v>113.87227593128324</v>
      </c>
      <c r="AV49" s="3">
        <f>(AW48*Input!$F$6+Input!$F$7*'Option Tree'!AW50)/Input!$F$3</f>
        <v>0</v>
      </c>
      <c r="AW49" s="3">
        <f>(AX48*Input!$F$6+Input!$F$7*'Option Tree'!AX50)/Input!$F$3</f>
        <v>113.22279974346344</v>
      </c>
      <c r="AX49" s="3">
        <f>(AY48*Input!$F$6+Input!$F$7*'Option Tree'!AY50)/Input!$F$3</f>
        <v>0</v>
      </c>
      <c r="AY49" s="3">
        <f>(AZ48*Input!$F$6+Input!$F$7*'Option Tree'!AZ50)/Input!$F$3</f>
        <v>112.60184883335189</v>
      </c>
      <c r="AZ49" s="3">
        <f>(BA48*Input!$F$6+Input!$F$7*'Option Tree'!BA50)/Input!$F$3</f>
        <v>0</v>
      </c>
      <c r="BA49" s="3">
        <f>(BB48*Input!$F$6+Input!$F$7*'Option Tree'!BB50)/Input!$F$3</f>
        <v>112.02058751180256</v>
      </c>
      <c r="BB49" s="3">
        <f>(BC48*Input!$F$6+Input!$F$7*'Option Tree'!BC50)/Input!$F$3</f>
        <v>0</v>
      </c>
      <c r="BC49" s="3">
        <f>(BD48*Input!$F$6+Input!$F$7*'Option Tree'!BD50)/Input!$F$3</f>
        <v>111.49162130036858</v>
      </c>
      <c r="BD49" s="3">
        <f>(BE48*Input!$F$6+Input!$F$7*'Option Tree'!BE50)/Input!$F$3</f>
        <v>0</v>
      </c>
      <c r="BE49" s="3">
        <f>(BF48*Input!$F$6+Input!$F$7*'Option Tree'!BF50)/Input!$F$3</f>
        <v>111.02545226815671</v>
      </c>
      <c r="BF49" s="3">
        <f>(BG48*Input!$F$6+Input!$F$7*'Option Tree'!BG50)/Input!$F$3</f>
        <v>0</v>
      </c>
      <c r="BG49" s="3">
        <f>(BH48*Input!$F$6+Input!$F$7*'Option Tree'!BH50)/Input!$F$3</f>
        <v>110.61737517849248</v>
      </c>
      <c r="BH49" s="3">
        <f>(BI48*Input!$F$6+Input!$F$7*'Option Tree'!BI50)/Input!$F$3</f>
        <v>0</v>
      </c>
      <c r="BI49" s="3">
        <f>(BJ48*Input!$F$6+Input!$F$7*'Option Tree'!BJ50)/Input!$F$3</f>
        <v>110.20588323762955</v>
      </c>
      <c r="BJ49" s="3">
        <f>(BK48*Input!$F$6+Input!$F$7*'Option Tree'!BK50)/Input!$F$3</f>
        <v>0</v>
      </c>
      <c r="BK49" s="3">
        <f t="shared" si="0"/>
        <v>109.79094786957336</v>
      </c>
      <c r="BL49" s="16">
        <v>0</v>
      </c>
    </row>
    <row r="50" spans="2:64" x14ac:dyDescent="0.3">
      <c r="B50" s="4">
        <v>45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>
        <f>(S49*Input!$F$6+Input!$F$7*'Option Tree'!S51)/Input!$F$3</f>
        <v>99.317472432316734</v>
      </c>
      <c r="S50" s="3">
        <f>(T49*Input!$F$6+Input!$F$7*'Option Tree'!T51)/Input!$F$3</f>
        <v>0</v>
      </c>
      <c r="T50" s="3">
        <f>(U49*Input!$F$6+Input!$F$7*'Option Tree'!U51)/Input!$F$3</f>
        <v>98.691899134181668</v>
      </c>
      <c r="U50" s="3">
        <f>(V49*Input!$F$6+Input!$F$7*'Option Tree'!V51)/Input!$F$3</f>
        <v>0</v>
      </c>
      <c r="V50" s="3">
        <f>(W49*Input!$F$6+Input!$F$7*'Option Tree'!W51)/Input!$F$3</f>
        <v>98.05338994019948</v>
      </c>
      <c r="W50" s="3">
        <f>(X49*Input!$F$6+Input!$F$7*'Option Tree'!X51)/Input!$F$3</f>
        <v>0</v>
      </c>
      <c r="X50" s="3">
        <f>(Y49*Input!$F$6+Input!$F$7*'Option Tree'!Y51)/Input!$F$3</f>
        <v>97.401798087873544</v>
      </c>
      <c r="Y50" s="3">
        <f>(Z49*Input!$F$6+Input!$F$7*'Option Tree'!Z51)/Input!$F$3</f>
        <v>0</v>
      </c>
      <c r="Z50" s="3">
        <f>(AA49*Input!$F$6+Input!$F$7*'Option Tree'!AA51)/Input!$F$3</f>
        <v>96.737029763094071</v>
      </c>
      <c r="AA50" s="18">
        <f>(AB49*Input!$F$6+Input!$F$7*'Option Tree'!AB51)/Input!$F$3</f>
        <v>0</v>
      </c>
      <c r="AB50" s="3">
        <f>(AC49*Input!$F$6+Input!$F$7*'Option Tree'!AC51)/Input!$F$3</f>
        <v>96.059062807053294</v>
      </c>
      <c r="AC50" s="3">
        <f>(AD49*Input!$F$6+Input!$F$7*'Option Tree'!AD51)/Input!$F$3</f>
        <v>0</v>
      </c>
      <c r="AD50" s="3">
        <f>(AE49*Input!$F$6+Input!$F$7*'Option Tree'!AE51)/Input!$F$3</f>
        <v>95.367971583010146</v>
      </c>
      <c r="AE50" s="3">
        <f>(AF49*Input!$F$6+Input!$F$7*'Option Tree'!AF51)/Input!$F$3</f>
        <v>0</v>
      </c>
      <c r="AF50" s="3">
        <f>(AG49*Input!$F$6+Input!$F$7*'Option Tree'!AG51)/Input!$F$3</f>
        <v>94.663960267476028</v>
      </c>
      <c r="AG50" s="3">
        <f>(AH49*Input!$F$6+Input!$F$7*'Option Tree'!AH51)/Input!$F$3</f>
        <v>0</v>
      </c>
      <c r="AH50" s="3">
        <f>(AI49*Input!$F$6+Input!$F$7*'Option Tree'!AI51)/Input!$F$3</f>
        <v>93.947407783820125</v>
      </c>
      <c r="AI50" s="3">
        <f>(AJ49*Input!$F$6+Input!$F$7*'Option Tree'!AJ51)/Input!$F$3</f>
        <v>0</v>
      </c>
      <c r="AJ50" s="3">
        <f>(AK49*Input!$F$6+Input!$F$7*'Option Tree'!AK51)/Input!$F$3</f>
        <v>93.218929007614349</v>
      </c>
      <c r="AK50" s="3">
        <f>(AL49*Input!$F$6+Input!$F$7*'Option Tree'!AL51)/Input!$F$3</f>
        <v>0</v>
      </c>
      <c r="AL50" s="3">
        <f>(AM49*Input!$F$6+Input!$F$7*'Option Tree'!AM51)/Input!$F$3</f>
        <v>92.479458988876331</v>
      </c>
      <c r="AM50" s="3">
        <f>(AN49*Input!$F$6+Input!$F$7*'Option Tree'!AN51)/Input!$F$3</f>
        <v>0</v>
      </c>
      <c r="AN50" s="3">
        <f>(AO49*Input!$F$6+Input!$F$7*'Option Tree'!AO51)/Input!$F$3</f>
        <v>91.73037014721443</v>
      </c>
      <c r="AO50" s="3">
        <f>(AP49*Input!$F$6+Input!$F$7*'Option Tree'!AP51)/Input!$F$3</f>
        <v>0</v>
      </c>
      <c r="AP50" s="3">
        <f>(AQ49*Input!$F$6+Input!$F$7*'Option Tree'!AQ51)/Input!$F$3</f>
        <v>90.973637319423503</v>
      </c>
      <c r="AQ50" s="3">
        <f>(AR49*Input!$F$6+Input!$F$7*'Option Tree'!AR51)/Input!$F$3</f>
        <v>0</v>
      </c>
      <c r="AR50" s="3">
        <f>(AS49*Input!$F$6+Input!$F$7*'Option Tree'!AS51)/Input!$F$3</f>
        <v>90.212073136075887</v>
      </c>
      <c r="AS50" s="3">
        <f>(AT49*Input!$F$6+Input!$F$7*'Option Tree'!AT51)/Input!$F$3</f>
        <v>0</v>
      </c>
      <c r="AT50" s="3">
        <f>(AU49*Input!$F$6+Input!$F$7*'Option Tree'!AU51)/Input!$F$3</f>
        <v>89.449667887361713</v>
      </c>
      <c r="AU50" s="3">
        <f>(AV49*Input!$F$6+Input!$F$7*'Option Tree'!AV51)/Input!$F$3</f>
        <v>0</v>
      </c>
      <c r="AV50" s="3">
        <f>(AW49*Input!$F$6+Input!$F$7*'Option Tree'!AW51)/Input!$F$3</f>
        <v>88.692085546109382</v>
      </c>
      <c r="AW50" s="3">
        <f>(AX49*Input!$F$6+Input!$F$7*'Option Tree'!AX51)/Input!$F$3</f>
        <v>0</v>
      </c>
      <c r="AX50" s="3">
        <f>(AY49*Input!$F$6+Input!$F$7*'Option Tree'!AY51)/Input!$F$3</f>
        <v>87.947391602059824</v>
      </c>
      <c r="AY50" s="3">
        <f>(AZ49*Input!$F$6+Input!$F$7*'Option Tree'!AZ51)/Input!$F$3</f>
        <v>0</v>
      </c>
      <c r="AZ50" s="3">
        <f>(BA49*Input!$F$6+Input!$F$7*'Option Tree'!BA51)/Input!$F$3</f>
        <v>87.227111247419316</v>
      </c>
      <c r="BA50" s="3">
        <f>(BB49*Input!$F$6+Input!$F$7*'Option Tree'!BB51)/Input!$F$3</f>
        <v>0</v>
      </c>
      <c r="BB50" s="3">
        <f>(BC49*Input!$F$6+Input!$F$7*'Option Tree'!BC51)/Input!$F$3</f>
        <v>86.547689659954045</v>
      </c>
      <c r="BC50" s="3">
        <f>(BD49*Input!$F$6+Input!$F$7*'Option Tree'!BD51)/Input!$F$3</f>
        <v>0</v>
      </c>
      <c r="BD50" s="3">
        <f>(BE49*Input!$F$6+Input!$F$7*'Option Tree'!BE51)/Input!$F$3</f>
        <v>85.932104950600561</v>
      </c>
      <c r="BE50" s="3">
        <f>(BF49*Input!$F$6+Input!$F$7*'Option Tree'!BF51)/Input!$F$3</f>
        <v>0</v>
      </c>
      <c r="BF50" s="3">
        <f>(BG49*Input!$F$6+Input!$F$7*'Option Tree'!BG51)/Input!$F$3</f>
        <v>85.409506403993277</v>
      </c>
      <c r="BG50" s="3">
        <f>(BH49*Input!$F$6+Input!$F$7*'Option Tree'!BH51)/Input!$F$3</f>
        <v>0</v>
      </c>
      <c r="BH50" s="3">
        <f>(BI49*Input!$F$6+Input!$F$7*'Option Tree'!BI51)/Input!$F$3</f>
        <v>84.99972544586123</v>
      </c>
      <c r="BI50" s="3">
        <f>(BJ49*Input!$F$6+Input!$F$7*'Option Tree'!BJ51)/Input!$F$3</f>
        <v>0</v>
      </c>
      <c r="BJ50" s="3">
        <f>(BK49*Input!$F$6+Input!$F$7*'Option Tree'!BK51)/Input!$F$3</f>
        <v>84.586515378299808</v>
      </c>
      <c r="BK50" s="3"/>
      <c r="BL50" s="16">
        <f>'Base Tree'!BK50-Input!$C$6</f>
        <v>63.007730015611287</v>
      </c>
    </row>
    <row r="51" spans="2:64" x14ac:dyDescent="0.3">
      <c r="B51" s="4">
        <v>46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>
        <f>(R50*Input!$F$6+Input!$F$7*'Option Tree'!R52)/Input!$F$3</f>
        <v>79.639359659824535</v>
      </c>
      <c r="R51" s="3">
        <f>(S50*Input!$F$6+Input!$F$7*'Option Tree'!S52)/Input!$F$3</f>
        <v>0</v>
      </c>
      <c r="S51" s="3">
        <f>(T50*Input!$F$6+Input!$F$7*'Option Tree'!T52)/Input!$F$3</f>
        <v>79.019014320812147</v>
      </c>
      <c r="T51" s="3">
        <f>(U50*Input!$F$6+Input!$F$7*'Option Tree'!U52)/Input!$F$3</f>
        <v>0</v>
      </c>
      <c r="U51" s="3">
        <f>(V50*Input!$F$6+Input!$F$7*'Option Tree'!V52)/Input!$F$3</f>
        <v>78.383665093282417</v>
      </c>
      <c r="V51" s="3">
        <f>(W50*Input!$F$6+Input!$F$7*'Option Tree'!W52)/Input!$F$3</f>
        <v>0</v>
      </c>
      <c r="W51" s="3">
        <f>(X50*Input!$F$6+Input!$F$7*'Option Tree'!X52)/Input!$F$3</f>
        <v>77.732842709530757</v>
      </c>
      <c r="X51" s="3">
        <f>(Y50*Input!$F$6+Input!$F$7*'Option Tree'!Y52)/Input!$F$3</f>
        <v>0</v>
      </c>
      <c r="Y51" s="3">
        <f>(Z50*Input!$F$6+Input!$F$7*'Option Tree'!Z52)/Input!$F$3</f>
        <v>77.066076400087567</v>
      </c>
      <c r="Z51" s="3">
        <f>(AA50*Input!$F$6+Input!$F$7*'Option Tree'!AA52)/Input!$F$3</f>
        <v>0</v>
      </c>
      <c r="AA51" s="18">
        <f>(AB50*Input!$F$6+Input!$F$7*'Option Tree'!AB52)/Input!$F$3</f>
        <v>76.382901345197979</v>
      </c>
      <c r="AB51" s="3">
        <f>(AC50*Input!$F$6+Input!$F$7*'Option Tree'!AC52)/Input!$F$3</f>
        <v>0</v>
      </c>
      <c r="AC51" s="3">
        <f>(AD50*Input!$F$6+Input!$F$7*'Option Tree'!AD52)/Input!$F$3</f>
        <v>75.682869475697899</v>
      </c>
      <c r="AD51" s="3">
        <f>(AE50*Input!$F$6+Input!$F$7*'Option Tree'!AE52)/Input!$F$3</f>
        <v>0</v>
      </c>
      <c r="AE51" s="3">
        <f>(AF50*Input!$F$6+Input!$F$7*'Option Tree'!AF52)/Input!$F$3</f>
        <v>74.965565072070277</v>
      </c>
      <c r="AF51" s="3">
        <f>(AG50*Input!$F$6+Input!$F$7*'Option Tree'!AG52)/Input!$F$3</f>
        <v>0</v>
      </c>
      <c r="AG51" s="3">
        <f>(AH50*Input!$F$6+Input!$F$7*'Option Tree'!AH52)/Input!$F$3</f>
        <v>74.230627305232758</v>
      </c>
      <c r="AH51" s="3">
        <f>(AI50*Input!$F$6+Input!$F$7*'Option Tree'!AI52)/Input!$F$3</f>
        <v>0</v>
      </c>
      <c r="AI51" s="3">
        <f>(AJ50*Input!$F$6+Input!$F$7*'Option Tree'!AJ52)/Input!$F$3</f>
        <v>73.477782938356142</v>
      </c>
      <c r="AJ51" s="3">
        <f>(AK50*Input!$F$6+Input!$F$7*'Option Tree'!AK52)/Input!$F$3</f>
        <v>0</v>
      </c>
      <c r="AK51" s="3">
        <f>(AL50*Input!$F$6+Input!$F$7*'Option Tree'!AL52)/Input!$F$3</f>
        <v>72.706894106395936</v>
      </c>
      <c r="AL51" s="3">
        <f>(AM50*Input!$F$6+Input!$F$7*'Option Tree'!AM52)/Input!$F$3</f>
        <v>0</v>
      </c>
      <c r="AM51" s="3">
        <f>(AN50*Input!$F$6+Input!$F$7*'Option Tree'!AN52)/Input!$F$3</f>
        <v>71.918028824831325</v>
      </c>
      <c r="AN51" s="3">
        <f>(AO50*Input!$F$6+Input!$F$7*'Option Tree'!AO52)/Input!$F$3</f>
        <v>0</v>
      </c>
      <c r="AO51" s="3">
        <f>(AP50*Input!$F$6+Input!$F$7*'Option Tree'!AP52)/Input!$F$3</f>
        <v>71.111566388735881</v>
      </c>
      <c r="AP51" s="3">
        <f>(AQ50*Input!$F$6+Input!$F$7*'Option Tree'!AQ52)/Input!$F$3</f>
        <v>0</v>
      </c>
      <c r="AQ51" s="3">
        <f>(AR50*Input!$F$6+Input!$F$7*'Option Tree'!AR52)/Input!$F$3</f>
        <v>70.288357453242398</v>
      </c>
      <c r="AR51" s="3">
        <f>(AS50*Input!$F$6+Input!$F$7*'Option Tree'!AS52)/Input!$F$3</f>
        <v>0</v>
      </c>
      <c r="AS51" s="3">
        <f>(AT50*Input!$F$6+Input!$F$7*'Option Tree'!AT52)/Input!$F$3</f>
        <v>69.449971868660441</v>
      </c>
      <c r="AT51" s="3">
        <f>(AU50*Input!$F$6+Input!$F$7*'Option Tree'!AU52)/Input!$F$3</f>
        <v>0</v>
      </c>
      <c r="AU51" s="3">
        <f>(AV50*Input!$F$6+Input!$F$7*'Option Tree'!AV52)/Input!$F$3</f>
        <v>68.599091201844516</v>
      </c>
      <c r="AV51" s="3">
        <f>(AW50*Input!$F$6+Input!$F$7*'Option Tree'!AW52)/Input!$F$3</f>
        <v>0</v>
      </c>
      <c r="AW51" s="3">
        <f>(AX50*Input!$F$6+Input!$F$7*'Option Tree'!AX52)/Input!$F$3</f>
        <v>67.740147213294975</v>
      </c>
      <c r="AX51" s="3">
        <f>(AY50*Input!$F$6+Input!$F$7*'Option Tree'!AY52)/Input!$F$3</f>
        <v>0</v>
      </c>
      <c r="AY51" s="3">
        <f>(AZ50*Input!$F$6+Input!$F$7*'Option Tree'!AZ52)/Input!$F$3</f>
        <v>66.880392919333602</v>
      </c>
      <c r="AZ51" s="3">
        <f>(BA50*Input!$F$6+Input!$F$7*'Option Tree'!BA52)/Input!$F$3</f>
        <v>0</v>
      </c>
      <c r="BA51" s="3">
        <f>(BB50*Input!$F$6+Input!$F$7*'Option Tree'!BB52)/Input!$F$3</f>
        <v>66.031762591352333</v>
      </c>
      <c r="BB51" s="3">
        <f>(BC50*Input!$F$6+Input!$F$7*'Option Tree'!BC52)/Input!$F$3</f>
        <v>0</v>
      </c>
      <c r="BC51" s="3">
        <f>(BD50*Input!$F$6+Input!$F$7*'Option Tree'!BD52)/Input!$F$3</f>
        <v>65.214219280025119</v>
      </c>
      <c r="BD51" s="3">
        <f>(BE50*Input!$F$6+Input!$F$7*'Option Tree'!BE52)/Input!$F$3</f>
        <v>0</v>
      </c>
      <c r="BE51" s="3">
        <f>(BF50*Input!$F$6+Input!$F$7*'Option Tree'!BF52)/Input!$F$3</f>
        <v>64.461932184756193</v>
      </c>
      <c r="BF51" s="3">
        <f>(BG50*Input!$F$6+Input!$F$7*'Option Tree'!BG52)/Input!$F$3</f>
        <v>0</v>
      </c>
      <c r="BG51" s="3">
        <f>(BH50*Input!$F$6+Input!$F$7*'Option Tree'!BH52)/Input!$F$3</f>
        <v>63.834157324530409</v>
      </c>
      <c r="BH51" s="3">
        <f>(BI50*Input!$F$6+Input!$F$7*'Option Tree'!BI52)/Input!$F$3</f>
        <v>0</v>
      </c>
      <c r="BI51" s="3">
        <f>(BJ50*Input!$F$6+Input!$F$7*'Option Tree'!BJ52)/Input!$F$3</f>
        <v>63.422665383667493</v>
      </c>
      <c r="BJ51" s="3">
        <f>(BK50*Input!$F$6+Input!$F$7*'Option Tree'!BK52)/Input!$F$3</f>
        <v>0</v>
      </c>
      <c r="BK51" s="3">
        <f t="shared" si="0"/>
        <v>63.007730015611287</v>
      </c>
      <c r="BL51" s="16">
        <v>0</v>
      </c>
    </row>
    <row r="52" spans="2:64" x14ac:dyDescent="0.3">
      <c r="B52" s="4">
        <v>47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>
        <f>(Q51*Input!$F$6+Input!$F$7*'Option Tree'!Q53)/Input!$F$3</f>
        <v>63.503200267240352</v>
      </c>
      <c r="Q52" s="3">
        <f>(R51*Input!$F$6+Input!$F$7*'Option Tree'!R53)/Input!$F$3</f>
        <v>0</v>
      </c>
      <c r="R52" s="3">
        <f>(S51*Input!$F$6+Input!$F$7*'Option Tree'!S53)/Input!$F$3</f>
        <v>62.898828707412896</v>
      </c>
      <c r="S52" s="3">
        <f>(T51*Input!$F$6+Input!$F$7*'Option Tree'!T53)/Input!$F$3</f>
        <v>0</v>
      </c>
      <c r="T52" s="3">
        <f>(U51*Input!$F$6+Input!$F$7*'Option Tree'!U53)/Input!$F$3</f>
        <v>62.278221135163967</v>
      </c>
      <c r="U52" s="3">
        <f>(V51*Input!$F$6+Input!$F$7*'Option Tree'!V53)/Input!$F$3</f>
        <v>0</v>
      </c>
      <c r="V52" s="3">
        <f>(W51*Input!$F$6+Input!$F$7*'Option Tree'!W53)/Input!$F$3</f>
        <v>61.640666675721313</v>
      </c>
      <c r="W52" s="3">
        <f>(X51*Input!$F$6+Input!$F$7*'Option Tree'!X53)/Input!$F$3</f>
        <v>0</v>
      </c>
      <c r="X52" s="3">
        <f>(Y51*Input!$F$6+Input!$F$7*'Option Tree'!Y53)/Input!$F$3</f>
        <v>60.985407752462216</v>
      </c>
      <c r="Y52" s="3">
        <f>(Z51*Input!$F$6+Input!$F$7*'Option Tree'!Z53)/Input!$F$3</f>
        <v>0</v>
      </c>
      <c r="Z52" s="3">
        <f>(AA51*Input!$F$6+Input!$F$7*'Option Tree'!AA53)/Input!$F$3</f>
        <v>60.311637221328915</v>
      </c>
      <c r="AA52" s="18">
        <f>(AB51*Input!$F$6+Input!$F$7*'Option Tree'!AB53)/Input!$F$3</f>
        <v>0</v>
      </c>
      <c r="AB52" s="3">
        <f>(AC51*Input!$F$6+Input!$F$7*'Option Tree'!AC53)/Input!$F$3</f>
        <v>59.618495947624851</v>
      </c>
      <c r="AC52" s="3">
        <f>(AD51*Input!$F$6+Input!$F$7*'Option Tree'!AD53)/Input!$F$3</f>
        <v>0</v>
      </c>
      <c r="AD52" s="3">
        <f>(AE51*Input!$F$6+Input!$F$7*'Option Tree'!AE53)/Input!$F$3</f>
        <v>58.905071278226323</v>
      </c>
      <c r="AE52" s="3">
        <f>(AF51*Input!$F$6+Input!$F$7*'Option Tree'!AF53)/Input!$F$3</f>
        <v>0</v>
      </c>
      <c r="AF52" s="3">
        <f>(AG51*Input!$F$6+Input!$F$7*'Option Tree'!AG53)/Input!$F$3</f>
        <v>58.170397149424822</v>
      </c>
      <c r="AG52" s="3">
        <f>(AH51*Input!$F$6+Input!$F$7*'Option Tree'!AH53)/Input!$F$3</f>
        <v>0</v>
      </c>
      <c r="AH52" s="3">
        <f>(AI51*Input!$F$6+Input!$F$7*'Option Tree'!AI53)/Input!$F$3</f>
        <v>57.413457042568176</v>
      </c>
      <c r="AI52" s="3">
        <f>(AJ51*Input!$F$6+Input!$F$7*'Option Tree'!AJ53)/Input!$F$3</f>
        <v>0</v>
      </c>
      <c r="AJ52" s="3">
        <f>(AK51*Input!$F$6+Input!$F$7*'Option Tree'!AK53)/Input!$F$3</f>
        <v>56.63319178771976</v>
      </c>
      <c r="AK52" s="3">
        <f>(AL51*Input!$F$6+Input!$F$7*'Option Tree'!AL53)/Input!$F$3</f>
        <v>0</v>
      </c>
      <c r="AL52" s="3">
        <f>(AM51*Input!$F$6+Input!$F$7*'Option Tree'!AM53)/Input!$F$3</f>
        <v>55.828515556980371</v>
      </c>
      <c r="AM52" s="3">
        <f>(AN51*Input!$F$6+Input!$F$7*'Option Tree'!AN53)/Input!$F$3</f>
        <v>0</v>
      </c>
      <c r="AN52" s="3">
        <f>(AO51*Input!$F$6+Input!$F$7*'Option Tree'!AO53)/Input!$F$3</f>
        <v>54.998345725311538</v>
      </c>
      <c r="AO52" s="3">
        <f>(AP51*Input!$F$6+Input!$F$7*'Option Tree'!AP53)/Input!$F$3</f>
        <v>0</v>
      </c>
      <c r="AP52" s="3">
        <f>(AQ51*Input!$F$6+Input!$F$7*'Option Tree'!AQ53)/Input!$F$3</f>
        <v>54.141656456484412</v>
      </c>
      <c r="AQ52" s="3">
        <f>(AR51*Input!$F$6+Input!$F$7*'Option Tree'!AR53)/Input!$F$3</f>
        <v>0</v>
      </c>
      <c r="AR52" s="3">
        <f>(AS51*Input!$F$6+Input!$F$7*'Option Tree'!AS53)/Input!$F$3</f>
        <v>53.257573590761808</v>
      </c>
      <c r="AS52" s="3">
        <f>(AT51*Input!$F$6+Input!$F$7*'Option Tree'!AT53)/Input!$F$3</f>
        <v>0</v>
      </c>
      <c r="AT52" s="3">
        <f>(AU51*Input!$F$6+Input!$F$7*'Option Tree'!AU53)/Input!$F$3</f>
        <v>52.345543208229927</v>
      </c>
      <c r="AU52" s="3">
        <f>(AV51*Input!$F$6+Input!$F$7*'Option Tree'!AV53)/Input!$F$3</f>
        <v>0</v>
      </c>
      <c r="AV52" s="3">
        <f>(AW51*Input!$F$6+Input!$F$7*'Option Tree'!AW53)/Input!$F$3</f>
        <v>51.405635892215237</v>
      </c>
      <c r="AW52" s="3">
        <f>(AX51*Input!$F$6+Input!$F$7*'Option Tree'!AX53)/Input!$F$3</f>
        <v>0</v>
      </c>
      <c r="AX52" s="3">
        <f>(AY51*Input!$F$6+Input!$F$7*'Option Tree'!AY53)/Input!$F$3</f>
        <v>50.439111364624331</v>
      </c>
      <c r="AY52" s="3">
        <f>(AZ51*Input!$F$6+Input!$F$7*'Option Tree'!AZ53)/Input!$F$3</f>
        <v>0</v>
      </c>
      <c r="AZ52" s="3">
        <f>(BA51*Input!$F$6+Input!$F$7*'Option Tree'!BA53)/Input!$F$3</f>
        <v>49.449509330921778</v>
      </c>
      <c r="BA52" s="3">
        <f>(BB51*Input!$F$6+Input!$F$7*'Option Tree'!BB53)/Input!$F$3</f>
        <v>0</v>
      </c>
      <c r="BB52" s="3">
        <f>(BC51*Input!$F$6+Input!$F$7*'Option Tree'!BC53)/Input!$F$3</f>
        <v>48.444876860715169</v>
      </c>
      <c r="BC52" s="3">
        <f>(BD51*Input!$F$6+Input!$F$7*'Option Tree'!BD53)/Input!$F$3</f>
        <v>0</v>
      </c>
      <c r="BD52" s="3">
        <f>(BE51*Input!$F$6+Input!$F$7*'Option Tree'!BE53)/Input!$F$3</f>
        <v>47.442673039336832</v>
      </c>
      <c r="BE52" s="3">
        <f>(BF51*Input!$F$6+Input!$F$7*'Option Tree'!BF53)/Input!$F$3</f>
        <v>0</v>
      </c>
      <c r="BF52" s="3">
        <f>(BG51*Input!$F$6+Input!$F$7*'Option Tree'!BG53)/Input!$F$3</f>
        <v>46.481765867115193</v>
      </c>
      <c r="BG52" s="3">
        <f>(BH51*Input!$F$6+Input!$F$7*'Option Tree'!BH53)/Input!$F$3</f>
        <v>0</v>
      </c>
      <c r="BH52" s="3">
        <f>(BI51*Input!$F$6+Input!$F$7*'Option Tree'!BI53)/Input!$F$3</f>
        <v>45.656670496314462</v>
      </c>
      <c r="BI52" s="3">
        <f>(BJ51*Input!$F$6+Input!$F$7*'Option Tree'!BJ53)/Input!$F$3</f>
        <v>0</v>
      </c>
      <c r="BJ52" s="3">
        <f>(BK51*Input!$F$6+Input!$F$7*'Option Tree'!BK53)/Input!$F$3</f>
        <v>45.243460428753039</v>
      </c>
      <c r="BK52" s="3"/>
      <c r="BL52" s="16">
        <f>'Base Tree'!BK52-Input!$C$6</f>
        <v>29.921592640561826</v>
      </c>
    </row>
    <row r="53" spans="2:64" x14ac:dyDescent="0.3">
      <c r="B53" s="4">
        <v>48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>
        <f>(P52*Input!$F$6+Input!$F$7*'Option Tree'!P54)/Input!$F$3</f>
        <v>50.340140324161801</v>
      </c>
      <c r="P53" s="3">
        <f>(Q52*Input!$F$6+Input!$F$7*'Option Tree'!Q54)/Input!$F$3</f>
        <v>0</v>
      </c>
      <c r="Q53" s="3">
        <f>(R52*Input!$F$6+Input!$F$7*'Option Tree'!R54)/Input!$F$3</f>
        <v>49.76171365319653</v>
      </c>
      <c r="R53" s="3">
        <f>(S52*Input!$F$6+Input!$F$7*'Option Tree'!S54)/Input!$F$3</f>
        <v>0</v>
      </c>
      <c r="S53" s="3">
        <f>(T52*Input!$F$6+Input!$F$7*'Option Tree'!T54)/Input!$F$3</f>
        <v>49.166688921125427</v>
      </c>
      <c r="T53" s="3">
        <f>(U52*Input!$F$6+Input!$F$7*'Option Tree'!U54)/Input!$F$3</f>
        <v>0</v>
      </c>
      <c r="U53" s="3">
        <f>(V52*Input!$F$6+Input!$F$7*'Option Tree'!V54)/Input!$F$3</f>
        <v>48.554213172022131</v>
      </c>
      <c r="V53" s="3">
        <f>(W52*Input!$F$6+Input!$F$7*'Option Tree'!W54)/Input!$F$3</f>
        <v>0</v>
      </c>
      <c r="W53" s="3">
        <f>(X52*Input!$F$6+Input!$F$7*'Option Tree'!X54)/Input!$F$3</f>
        <v>47.923356718103371</v>
      </c>
      <c r="X53" s="3">
        <f>(Y52*Input!$F$6+Input!$F$7*'Option Tree'!Y54)/Input!$F$3</f>
        <v>0</v>
      </c>
      <c r="Y53" s="3">
        <f>(Z52*Input!$F$6+Input!$F$7*'Option Tree'!Z54)/Input!$F$3</f>
        <v>47.273102912238606</v>
      </c>
      <c r="Z53" s="3">
        <f>(AA52*Input!$F$6+Input!$F$7*'Option Tree'!AA54)/Input!$F$3</f>
        <v>0</v>
      </c>
      <c r="AA53" s="18">
        <f>(AB52*Input!$F$6+Input!$F$7*'Option Tree'!AB54)/Input!$F$3</f>
        <v>46.60233615472756</v>
      </c>
      <c r="AB53" s="3">
        <f>(AC52*Input!$F$6+Input!$F$7*'Option Tree'!AC54)/Input!$F$3</f>
        <v>0</v>
      </c>
      <c r="AC53" s="3">
        <f>(AD52*Input!$F$6+Input!$F$7*'Option Tree'!AD54)/Input!$F$3</f>
        <v>45.909827780408783</v>
      </c>
      <c r="AD53" s="3">
        <f>(AE52*Input!$F$6+Input!$F$7*'Option Tree'!AE54)/Input!$F$3</f>
        <v>0</v>
      </c>
      <c r="AE53" s="3">
        <f>(AF52*Input!$F$6+Input!$F$7*'Option Tree'!AF54)/Input!$F$3</f>
        <v>45.194219403916861</v>
      </c>
      <c r="AF53" s="3">
        <f>(AG52*Input!$F$6+Input!$F$7*'Option Tree'!AG54)/Input!$F$3</f>
        <v>0</v>
      </c>
      <c r="AG53" s="3">
        <f>(AH52*Input!$F$6+Input!$F$7*'Option Tree'!AH54)/Input!$F$3</f>
        <v>44.454003230636175</v>
      </c>
      <c r="AH53" s="3">
        <f>(AI52*Input!$F$6+Input!$F$7*'Option Tree'!AI54)/Input!$F$3</f>
        <v>0</v>
      </c>
      <c r="AI53" s="3">
        <f>(AJ52*Input!$F$6+Input!$F$7*'Option Tree'!AJ54)/Input!$F$3</f>
        <v>43.687498783694807</v>
      </c>
      <c r="AJ53" s="3">
        <f>(AK52*Input!$F$6+Input!$F$7*'Option Tree'!AK54)/Input!$F$3</f>
        <v>0</v>
      </c>
      <c r="AK53" s="3">
        <f>(AL52*Input!$F$6+Input!$F$7*'Option Tree'!AL54)/Input!$F$3</f>
        <v>42.892825489075321</v>
      </c>
      <c r="AL53" s="3">
        <f>(AM52*Input!$F$6+Input!$F$7*'Option Tree'!AM54)/Input!$F$3</f>
        <v>0</v>
      </c>
      <c r="AM53" s="3">
        <f>(AN52*Input!$F$6+Input!$F$7*'Option Tree'!AN54)/Input!$F$3</f>
        <v>42.067870683183877</v>
      </c>
      <c r="AN53" s="3">
        <f>(AO52*Input!$F$6+Input!$F$7*'Option Tree'!AO54)/Input!$F$3</f>
        <v>0</v>
      </c>
      <c r="AO53" s="3">
        <f>(AP52*Input!$F$6+Input!$F$7*'Option Tree'!AP54)/Input!$F$3</f>
        <v>41.210253043654077</v>
      </c>
      <c r="AP53" s="3">
        <f>(AQ52*Input!$F$6+Input!$F$7*'Option Tree'!AQ54)/Input!$F$3</f>
        <v>0</v>
      </c>
      <c r="AQ53" s="3">
        <f>(AR52*Input!$F$6+Input!$F$7*'Option Tree'!AR54)/Input!$F$3</f>
        <v>40.317282611941422</v>
      </c>
      <c r="AR53" s="3">
        <f>(AS52*Input!$F$6+Input!$F$7*'Option Tree'!AS54)/Input!$F$3</f>
        <v>0</v>
      </c>
      <c r="AS53" s="3">
        <f>(AT52*Input!$F$6+Input!$F$7*'Option Tree'!AT54)/Input!$F$3</f>
        <v>39.385921446219747</v>
      </c>
      <c r="AT53" s="3">
        <f>(AU52*Input!$F$6+Input!$F$7*'Option Tree'!AU54)/Input!$F$3</f>
        <v>0</v>
      </c>
      <c r="AU53" s="3">
        <f>(AV52*Input!$F$6+Input!$F$7*'Option Tree'!AV54)/Input!$F$3</f>
        <v>38.412755860084971</v>
      </c>
      <c r="AV53" s="3">
        <f>(AW52*Input!$F$6+Input!$F$7*'Option Tree'!AW54)/Input!$F$3</f>
        <v>0</v>
      </c>
      <c r="AW53" s="3">
        <f>(AX52*Input!$F$6+Input!$F$7*'Option Tree'!AX54)/Input!$F$3</f>
        <v>37.394008124116048</v>
      </c>
      <c r="AX53" s="3">
        <f>(AY52*Input!$F$6+Input!$F$7*'Option Tree'!AY54)/Input!$F$3</f>
        <v>0</v>
      </c>
      <c r="AY53" s="3">
        <f>(AZ52*Input!$F$6+Input!$F$7*'Option Tree'!AZ54)/Input!$F$3</f>
        <v>36.325658602755858</v>
      </c>
      <c r="AZ53" s="3">
        <f>(BA52*Input!$F$6+Input!$F$7*'Option Tree'!BA54)/Input!$F$3</f>
        <v>0</v>
      </c>
      <c r="BA53" s="3">
        <f>(BB52*Input!$F$6+Input!$F$7*'Option Tree'!BB54)/Input!$F$3</f>
        <v>35.203866372248356</v>
      </c>
      <c r="BB53" s="3">
        <f>(BC52*Input!$F$6+Input!$F$7*'Option Tree'!BC54)/Input!$F$3</f>
        <v>0</v>
      </c>
      <c r="BC53" s="3">
        <f>(BD52*Input!$F$6+Input!$F$7*'Option Tree'!BD54)/Input!$F$3</f>
        <v>34.026225549158227</v>
      </c>
      <c r="BD53" s="3">
        <f>(BE52*Input!$F$6+Input!$F$7*'Option Tree'!BE54)/Input!$F$3</f>
        <v>0</v>
      </c>
      <c r="BE53" s="3">
        <f>(BF52*Input!$F$6+Input!$F$7*'Option Tree'!BF54)/Input!$F$3</f>
        <v>32.795585282603227</v>
      </c>
      <c r="BF53" s="3">
        <f>(BG52*Input!$F$6+Input!$F$7*'Option Tree'!BG54)/Input!$F$3</f>
        <v>0</v>
      </c>
      <c r="BG53" s="3">
        <f>(BH52*Input!$F$6+Input!$F$7*'Option Tree'!BH54)/Input!$F$3</f>
        <v>31.533126056518075</v>
      </c>
      <c r="BH53" s="3">
        <f>(BI52*Input!$F$6+Input!$F$7*'Option Tree'!BI54)/Input!$F$3</f>
        <v>0</v>
      </c>
      <c r="BI53" s="3">
        <f>(BJ52*Input!$F$6+Input!$F$7*'Option Tree'!BJ54)/Input!$F$3</f>
        <v>30.336528008618025</v>
      </c>
      <c r="BJ53" s="3">
        <f>(BK52*Input!$F$6+Input!$F$7*'Option Tree'!BK54)/Input!$F$3</f>
        <v>0</v>
      </c>
      <c r="BK53" s="3">
        <f t="shared" si="0"/>
        <v>29.921592640561826</v>
      </c>
      <c r="BL53" s="16">
        <v>0</v>
      </c>
    </row>
    <row r="54" spans="2:64" x14ac:dyDescent="0.3">
      <c r="B54" s="4">
        <v>49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>
        <f>(O53*Input!$F$6+Input!$F$7*'Option Tree'!O55)/Input!$F$3</f>
        <v>39.662960091091037</v>
      </c>
      <c r="O54" s="3">
        <f>(P53*Input!$F$6+Input!$F$7*'Option Tree'!P55)/Input!$F$3</f>
        <v>0</v>
      </c>
      <c r="P54" s="3">
        <f>(Q53*Input!$F$6+Input!$F$7*'Option Tree'!Q55)/Input!$F$3</f>
        <v>39.119036935211859</v>
      </c>
      <c r="Q54" s="3">
        <f>(R53*Input!$F$6+Input!$F$7*'Option Tree'!R55)/Input!$F$3</f>
        <v>0</v>
      </c>
      <c r="R54" s="3">
        <f>(S53*Input!$F$6+Input!$F$7*'Option Tree'!S55)/Input!$F$3</f>
        <v>38.558960823506297</v>
      </c>
      <c r="S54" s="3">
        <f>(T53*Input!$F$6+Input!$F$7*'Option Tree'!T55)/Input!$F$3</f>
        <v>0</v>
      </c>
      <c r="T54" s="3">
        <f>(U53*Input!$F$6+Input!$F$7*'Option Tree'!U55)/Input!$F$3</f>
        <v>37.98183666735202</v>
      </c>
      <c r="U54" s="3">
        <f>(V53*Input!$F$6+Input!$F$7*'Option Tree'!V55)/Input!$F$3</f>
        <v>0</v>
      </c>
      <c r="V54" s="3">
        <f>(W53*Input!$F$6+Input!$F$7*'Option Tree'!W55)/Input!$F$3</f>
        <v>37.386679415575749</v>
      </c>
      <c r="W54" s="3">
        <f>(X53*Input!$F$6+Input!$F$7*'Option Tree'!X55)/Input!$F$3</f>
        <v>0</v>
      </c>
      <c r="X54" s="3">
        <f>(Y53*Input!$F$6+Input!$F$7*'Option Tree'!Y55)/Input!$F$3</f>
        <v>36.772400179649807</v>
      </c>
      <c r="Y54" s="3">
        <f>(Z53*Input!$F$6+Input!$F$7*'Option Tree'!Z55)/Input!$F$3</f>
        <v>0</v>
      </c>
      <c r="Z54" s="3">
        <f>(AA53*Input!$F$6+Input!$F$7*'Option Tree'!AA55)/Input!$F$3</f>
        <v>36.137789428712317</v>
      </c>
      <c r="AA54" s="18">
        <f>(AB53*Input!$F$6+Input!$F$7*'Option Tree'!AB55)/Input!$F$3</f>
        <v>0</v>
      </c>
      <c r="AB54" s="3">
        <f>(AC53*Input!$F$6+Input!$F$7*'Option Tree'!AC55)/Input!$F$3</f>
        <v>35.481496456251087</v>
      </c>
      <c r="AC54" s="3">
        <f>(AD53*Input!$F$6+Input!$F$7*'Option Tree'!AD55)/Input!$F$3</f>
        <v>0</v>
      </c>
      <c r="AD54" s="3">
        <f>(AE53*Input!$F$6+Input!$F$7*'Option Tree'!AE55)/Input!$F$3</f>
        <v>34.802004049556729</v>
      </c>
      <c r="AE54" s="3">
        <f>(AF53*Input!$F$6+Input!$F$7*'Option Tree'!AF55)/Input!$F$3</f>
        <v>0</v>
      </c>
      <c r="AF54" s="3">
        <f>(AG53*Input!$F$6+Input!$F$7*'Option Tree'!AG55)/Input!$F$3</f>
        <v>34.09759691059368</v>
      </c>
      <c r="AG54" s="3">
        <f>(AH53*Input!$F$6+Input!$F$7*'Option Tree'!AH55)/Input!$F$3</f>
        <v>0</v>
      </c>
      <c r="AH54" s="3">
        <f>(AI53*Input!$F$6+Input!$F$7*'Option Tree'!AI55)/Input!$F$3</f>
        <v>33.366321827588422</v>
      </c>
      <c r="AI54" s="3">
        <f>(AJ53*Input!$F$6+Input!$F$7*'Option Tree'!AJ55)/Input!$F$3</f>
        <v>0</v>
      </c>
      <c r="AJ54" s="3">
        <f>(AK53*Input!$F$6+Input!$F$7*'Option Tree'!AK55)/Input!$F$3</f>
        <v>32.605936793018031</v>
      </c>
      <c r="AK54" s="3">
        <f>(AL53*Input!$F$6+Input!$F$7*'Option Tree'!AL55)/Input!$F$3</f>
        <v>0</v>
      </c>
      <c r="AL54" s="3">
        <f>(AM53*Input!$F$6+Input!$F$7*'Option Tree'!AM55)/Input!$F$3</f>
        <v>31.813845064206038</v>
      </c>
      <c r="AM54" s="3">
        <f>(AN53*Input!$F$6+Input!$F$7*'Option Tree'!AN55)/Input!$F$3</f>
        <v>0</v>
      </c>
      <c r="AN54" s="3">
        <f>(AO53*Input!$F$6+Input!$F$7*'Option Tree'!AO55)/Input!$F$3</f>
        <v>30.987008332101574</v>
      </c>
      <c r="AO54" s="3">
        <f>(AP53*Input!$F$6+Input!$F$7*'Option Tree'!AP55)/Input!$F$3</f>
        <v>0</v>
      </c>
      <c r="AP54" s="3">
        <f>(AQ53*Input!$F$6+Input!$F$7*'Option Tree'!AQ55)/Input!$F$3</f>
        <v>30.121830300064701</v>
      </c>
      <c r="AQ54" s="3">
        <f>(AR53*Input!$F$6+Input!$F$7*'Option Tree'!AR55)/Input!$F$3</f>
        <v>0</v>
      </c>
      <c r="AR54" s="3">
        <f>(AS53*Input!$F$6+Input!$F$7*'Option Tree'!AS55)/Input!$F$3</f>
        <v>29.21399736980942</v>
      </c>
      <c r="AS54" s="3">
        <f>(AT53*Input!$F$6+Input!$F$7*'Option Tree'!AT55)/Input!$F$3</f>
        <v>0</v>
      </c>
      <c r="AT54" s="3">
        <f>(AU53*Input!$F$6+Input!$F$7*'Option Tree'!AU55)/Input!$F$3</f>
        <v>28.258255497928385</v>
      </c>
      <c r="AU54" s="3">
        <f>(AV53*Input!$F$6+Input!$F$7*'Option Tree'!AV55)/Input!$F$3</f>
        <v>0</v>
      </c>
      <c r="AV54" s="3">
        <f>(AW53*Input!$F$6+Input!$F$7*'Option Tree'!AW55)/Input!$F$3</f>
        <v>27.248089194779126</v>
      </c>
      <c r="AW54" s="3">
        <f>(AX53*Input!$F$6+Input!$F$7*'Option Tree'!AX55)/Input!$F$3</f>
        <v>0</v>
      </c>
      <c r="AX54" s="3">
        <f>(AY53*Input!$F$6+Input!$F$7*'Option Tree'!AY55)/Input!$F$3</f>
        <v>26.175245337645794</v>
      </c>
      <c r="AY54" s="3">
        <f>(AZ53*Input!$F$6+Input!$F$7*'Option Tree'!AZ55)/Input!$F$3</f>
        <v>0</v>
      </c>
      <c r="AZ54" s="3">
        <f>(BA53*Input!$F$6+Input!$F$7*'Option Tree'!BA55)/Input!$F$3</f>
        <v>25.029001354163817</v>
      </c>
      <c r="BA54" s="3">
        <f>(BB53*Input!$F$6+Input!$F$7*'Option Tree'!BB55)/Input!$F$3</f>
        <v>0</v>
      </c>
      <c r="BB54" s="3">
        <f>(BC53*Input!$F$6+Input!$F$7*'Option Tree'!BC55)/Input!$F$3</f>
        <v>23.794994625061648</v>
      </c>
      <c r="BC54" s="3">
        <f>(BD53*Input!$F$6+Input!$F$7*'Option Tree'!BD55)/Input!$F$3</f>
        <v>0</v>
      </c>
      <c r="BD54" s="3">
        <f>(BE53*Input!$F$6+Input!$F$7*'Option Tree'!BE55)/Input!$F$3</f>
        <v>22.453268934960281</v>
      </c>
      <c r="BE54" s="3">
        <f>(BF53*Input!$F$6+Input!$F$7*'Option Tree'!BF55)/Input!$F$3</f>
        <v>0</v>
      </c>
      <c r="BF54" s="3">
        <f>(BG53*Input!$F$6+Input!$F$7*'Option Tree'!BG55)/Input!$F$3</f>
        <v>20.974908128897304</v>
      </c>
      <c r="BG54" s="3">
        <f>(BH53*Input!$F$6+Input!$F$7*'Option Tree'!BH55)/Input!$F$3</f>
        <v>0</v>
      </c>
      <c r="BH54" s="3">
        <f>(BI53*Input!$F$6+Input!$F$7*'Option Tree'!BI55)/Input!$F$3</f>
        <v>19.316539165611207</v>
      </c>
      <c r="BI54" s="3">
        <f>(BJ53*Input!$F$6+Input!$F$7*'Option Tree'!BJ55)/Input!$F$3</f>
        <v>0</v>
      </c>
      <c r="BJ54" s="3">
        <f>(BK53*Input!$F$6+Input!$F$7*'Option Tree'!BK55)/Input!$F$3</f>
        <v>17.419172563856165</v>
      </c>
      <c r="BK54" s="3"/>
      <c r="BL54" s="16">
        <f>'Base Tree'!BK54-Input!$C$6</f>
        <v>6.5223367403408616</v>
      </c>
    </row>
    <row r="55" spans="2:64" x14ac:dyDescent="0.3">
      <c r="B55" s="4">
        <v>50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>
        <f>(N54*Input!$F$6+Input!$F$7*'Option Tree'!N56)/Input!$F$3</f>
        <v>31.054505846356697</v>
      </c>
      <c r="N55" s="3">
        <f>(O54*Input!$F$6+Input!$F$7*'Option Tree'!O56)/Input!$F$3</f>
        <v>0</v>
      </c>
      <c r="O55" s="3">
        <f>(P54*Input!$F$6+Input!$F$7*'Option Tree'!P56)/Input!$F$3</f>
        <v>30.551793733703782</v>
      </c>
      <c r="P55" s="3">
        <f>(Q54*Input!$F$6+Input!$F$7*'Option Tree'!Q56)/Input!$F$3</f>
        <v>0</v>
      </c>
      <c r="Q55" s="3">
        <f>(R54*Input!$F$6+Input!$F$7*'Option Tree'!R56)/Input!$F$3</f>
        <v>30.034045583090503</v>
      </c>
      <c r="R55" s="3">
        <f>(S54*Input!$F$6+Input!$F$7*'Option Tree'!S56)/Input!$F$3</f>
        <v>0</v>
      </c>
      <c r="S55" s="3">
        <f>(T54*Input!$F$6+Input!$F$7*'Option Tree'!T56)/Input!$F$3</f>
        <v>29.500410329132212</v>
      </c>
      <c r="T55" s="3">
        <f>(U54*Input!$F$6+Input!$F$7*'Option Tree'!U56)/Input!$F$3</f>
        <v>0</v>
      </c>
      <c r="U55" s="3">
        <f>(V54*Input!$F$6+Input!$F$7*'Option Tree'!V56)/Input!$F$3</f>
        <v>28.949948664250325</v>
      </c>
      <c r="V55" s="3">
        <f>(W54*Input!$F$6+Input!$F$7*'Option Tree'!W56)/Input!$F$3</f>
        <v>0</v>
      </c>
      <c r="W55" s="3">
        <f>(X54*Input!$F$6+Input!$F$7*'Option Tree'!X56)/Input!$F$3</f>
        <v>28.381618934710453</v>
      </c>
      <c r="X55" s="3">
        <f>(Y54*Input!$F$6+Input!$F$7*'Option Tree'!Y56)/Input!$F$3</f>
        <v>0</v>
      </c>
      <c r="Y55" s="3">
        <f>(Z54*Input!$F$6+Input!$F$7*'Option Tree'!Z56)/Input!$F$3</f>
        <v>27.79425993789819</v>
      </c>
      <c r="Z55" s="3">
        <f>(AA54*Input!$F$6+Input!$F$7*'Option Tree'!AA56)/Input!$F$3</f>
        <v>0</v>
      </c>
      <c r="AA55" s="18">
        <f>(AB54*Input!$F$6+Input!$F$7*'Option Tree'!AB56)/Input!$F$3</f>
        <v>27.186569738730398</v>
      </c>
      <c r="AB55" s="3">
        <f>(AC54*Input!$F$6+Input!$F$7*'Option Tree'!AC56)/Input!$F$3</f>
        <v>0</v>
      </c>
      <c r="AC55" s="3">
        <f>(AD54*Input!$F$6+Input!$F$7*'Option Tree'!AD56)/Input!$F$3</f>
        <v>26.557079308728174</v>
      </c>
      <c r="AD55" s="3">
        <f>(AE54*Input!$F$6+Input!$F$7*'Option Tree'!AE56)/Input!$F$3</f>
        <v>0</v>
      </c>
      <c r="AE55" s="3">
        <f>(AF54*Input!$F$6+Input!$F$7*'Option Tree'!AF56)/Input!$F$3</f>
        <v>25.90411933971269</v>
      </c>
      <c r="AF55" s="3">
        <f>(AG54*Input!$F$6+Input!$F$7*'Option Tree'!AG56)/Input!$F$3</f>
        <v>0</v>
      </c>
      <c r="AG55" s="3">
        <f>(AH54*Input!$F$6+Input!$F$7*'Option Tree'!AH56)/Input!$F$3</f>
        <v>25.225777923107856</v>
      </c>
      <c r="AH55" s="3">
        <f>(AI54*Input!$F$6+Input!$F$7*'Option Tree'!AI56)/Input!$F$3</f>
        <v>0</v>
      </c>
      <c r="AI55" s="3">
        <f>(AJ54*Input!$F$6+Input!$F$7*'Option Tree'!AJ56)/Input!$F$3</f>
        <v>24.519845797833813</v>
      </c>
      <c r="AJ55" s="3">
        <f>(AK54*Input!$F$6+Input!$F$7*'Option Tree'!AK56)/Input!$F$3</f>
        <v>0</v>
      </c>
      <c r="AK55" s="3">
        <f>(AL54*Input!$F$6+Input!$F$7*'Option Tree'!AL56)/Input!$F$3</f>
        <v>23.78374435792291</v>
      </c>
      <c r="AL55" s="3">
        <f>(AM54*Input!$F$6+Input!$F$7*'Option Tree'!AM56)/Input!$F$3</f>
        <v>0</v>
      </c>
      <c r="AM55" s="3">
        <f>(AN54*Input!$F$6+Input!$F$7*'Option Tree'!AN56)/Input!$F$3</f>
        <v>23.014429235610599</v>
      </c>
      <c r="AN55" s="3">
        <f>(AO54*Input!$F$6+Input!$F$7*'Option Tree'!AO56)/Input!$F$3</f>
        <v>0</v>
      </c>
      <c r="AO55" s="3">
        <f>(AP54*Input!$F$6+Input!$F$7*'Option Tree'!AP56)/Input!$F$3</f>
        <v>22.208258429880591</v>
      </c>
      <c r="AP55" s="3">
        <f>(AQ54*Input!$F$6+Input!$F$7*'Option Tree'!AQ56)/Input!$F$3</f>
        <v>0</v>
      </c>
      <c r="AQ55" s="3">
        <f>(AR54*Input!$F$6+Input!$F$7*'Option Tree'!AR56)/Input!$F$3</f>
        <v>21.360807506234554</v>
      </c>
      <c r="AR55" s="3">
        <f>(AS54*Input!$F$6+Input!$F$7*'Option Tree'!AS56)/Input!$F$3</f>
        <v>0</v>
      </c>
      <c r="AS55" s="3">
        <f>(AT54*Input!$F$6+Input!$F$7*'Option Tree'!AT56)/Input!$F$3</f>
        <v>20.466603156012376</v>
      </c>
      <c r="AT55" s="3">
        <f>(AU54*Input!$F$6+Input!$F$7*'Option Tree'!AU56)/Input!$F$3</f>
        <v>0</v>
      </c>
      <c r="AU55" s="3">
        <f>(AV54*Input!$F$6+Input!$F$7*'Option Tree'!AV56)/Input!$F$3</f>
        <v>19.518725868417778</v>
      </c>
      <c r="AV55" s="3">
        <f>(AW54*Input!$F$6+Input!$F$7*'Option Tree'!AW56)/Input!$F$3</f>
        <v>0</v>
      </c>
      <c r="AW55" s="3">
        <f>(AX54*Input!$F$6+Input!$F$7*'Option Tree'!AX56)/Input!$F$3</f>
        <v>18.508192786331502</v>
      </c>
      <c r="AX55" s="3">
        <f>(AY54*Input!$F$6+Input!$F$7*'Option Tree'!AY56)/Input!$F$3</f>
        <v>0</v>
      </c>
      <c r="AY55" s="3">
        <f>(AZ54*Input!$F$6+Input!$F$7*'Option Tree'!AZ56)/Input!$F$3</f>
        <v>17.422949738193683</v>
      </c>
      <c r="AZ55" s="3">
        <f>(BA54*Input!$F$6+Input!$F$7*'Option Tree'!BA56)/Input!$F$3</f>
        <v>0</v>
      </c>
      <c r="BA55" s="3">
        <f>(BB54*Input!$F$6+Input!$F$7*'Option Tree'!BB56)/Input!$F$3</f>
        <v>16.246116611712488</v>
      </c>
      <c r="BB55" s="3">
        <f>(BC54*Input!$F$6+Input!$F$7*'Option Tree'!BC56)/Input!$F$3</f>
        <v>0</v>
      </c>
      <c r="BC55" s="3">
        <f>(BD54*Input!$F$6+Input!$F$7*'Option Tree'!BD56)/Input!$F$3</f>
        <v>14.952665721819026</v>
      </c>
      <c r="BD55" s="3">
        <f>(BE54*Input!$F$6+Input!$F$7*'Option Tree'!BE56)/Input!$F$3</f>
        <v>0</v>
      </c>
      <c r="BE55" s="3">
        <f>(BF54*Input!$F$6+Input!$F$7*'Option Tree'!BF56)/Input!$F$3</f>
        <v>13.502357585422203</v>
      </c>
      <c r="BF55" s="3">
        <f>(BG54*Input!$F$6+Input!$F$7*'Option Tree'!BG56)/Input!$F$3</f>
        <v>0</v>
      </c>
      <c r="BG55" s="3">
        <f>(BH54*Input!$F$6+Input!$F$7*'Option Tree'!BH56)/Input!$F$3</f>
        <v>11.821836997606189</v>
      </c>
      <c r="BH55" s="3">
        <f>(BI54*Input!$F$6+Input!$F$7*'Option Tree'!BI56)/Input!$F$3</f>
        <v>0</v>
      </c>
      <c r="BI55" s="3">
        <f>(BJ54*Input!$F$6+Input!$F$7*'Option Tree'!BJ56)/Input!$F$3</f>
        <v>9.742906401960699</v>
      </c>
      <c r="BJ55" s="3">
        <f>(BK54*Input!$F$6+Input!$F$7*'Option Tree'!BK56)/Input!$F$3</f>
        <v>0</v>
      </c>
      <c r="BK55" s="3">
        <f t="shared" si="0"/>
        <v>6.5223367403408616</v>
      </c>
      <c r="BL55" s="16">
        <v>0</v>
      </c>
    </row>
    <row r="56" spans="2:64" x14ac:dyDescent="0.3">
      <c r="B56" s="4">
        <v>51</v>
      </c>
      <c r="C56" s="3"/>
      <c r="D56" s="3"/>
      <c r="E56" s="3"/>
      <c r="F56" s="3"/>
      <c r="G56" s="3"/>
      <c r="H56" s="3"/>
      <c r="I56" s="3"/>
      <c r="J56" s="3"/>
      <c r="K56" s="3"/>
      <c r="L56" s="3">
        <f>(M55*Input!$F$6+Input!$F$7*'Option Tree'!M57)/Input!$F$3</f>
        <v>24.158255148421826</v>
      </c>
      <c r="M56" s="3">
        <f>(N55*Input!$F$6+Input!$F$7*'Option Tree'!N57)/Input!$F$3</f>
        <v>0</v>
      </c>
      <c r="N56" s="3">
        <f>(O55*Input!$F$6+Input!$F$7*'Option Tree'!O57)/Input!$F$3</f>
        <v>23.701386728149988</v>
      </c>
      <c r="O56" s="3">
        <f>(P55*Input!$F$6+Input!$F$7*'Option Tree'!P57)/Input!$F$3</f>
        <v>0</v>
      </c>
      <c r="P56" s="3">
        <f>(Q55*Input!$F$6+Input!$F$7*'Option Tree'!Q57)/Input!$F$3</f>
        <v>23.231093140847882</v>
      </c>
      <c r="Q56" s="3">
        <f>(R55*Input!$F$6+Input!$F$7*'Option Tree'!R57)/Input!$F$3</f>
        <v>0</v>
      </c>
      <c r="R56" s="3">
        <f>(S55*Input!$F$6+Input!$F$7*'Option Tree'!S57)/Input!$F$3</f>
        <v>22.74663104173808</v>
      </c>
      <c r="S56" s="3">
        <f>(T55*Input!$F$6+Input!$F$7*'Option Tree'!T57)/Input!$F$3</f>
        <v>0</v>
      </c>
      <c r="T56" s="3">
        <f>(U55*Input!$F$6+Input!$F$7*'Option Tree'!U57)/Input!$F$3</f>
        <v>22.247181527666548</v>
      </c>
      <c r="U56" s="3">
        <f>(V55*Input!$F$6+Input!$F$7*'Option Tree'!V57)/Input!$F$3</f>
        <v>0</v>
      </c>
      <c r="V56" s="3">
        <f>(W55*Input!$F$6+Input!$F$7*'Option Tree'!W57)/Input!$F$3</f>
        <v>21.731838277946647</v>
      </c>
      <c r="W56" s="3">
        <f>(X55*Input!$F$6+Input!$F$7*'Option Tree'!X57)/Input!$F$3</f>
        <v>0</v>
      </c>
      <c r="X56" s="3">
        <f>(Y55*Input!$F$6+Input!$F$7*'Option Tree'!Y57)/Input!$F$3</f>
        <v>21.199593137297576</v>
      </c>
      <c r="Y56" s="3">
        <f>(Z55*Input!$F$6+Input!$F$7*'Option Tree'!Z57)/Input!$F$3</f>
        <v>0</v>
      </c>
      <c r="Z56" s="3">
        <f>(AA55*Input!$F$6+Input!$F$7*'Option Tree'!AA57)/Input!$F$3</f>
        <v>20.649318426881592</v>
      </c>
      <c r="AA56" s="18">
        <f>(AB55*Input!$F$6+Input!$F$7*'Option Tree'!AB57)/Input!$F$3</f>
        <v>0</v>
      </c>
      <c r="AB56" s="3">
        <f>(AC55*Input!$F$6+Input!$F$7*'Option Tree'!AC57)/Input!$F$3</f>
        <v>20.079745020322491</v>
      </c>
      <c r="AC56" s="3">
        <f>(AD55*Input!$F$6+Input!$F$7*'Option Tree'!AD57)/Input!$F$3</f>
        <v>0</v>
      </c>
      <c r="AD56" s="3">
        <f>(AE55*Input!$F$6+Input!$F$7*'Option Tree'!AE57)/Input!$F$3</f>
        <v>19.48943486623449</v>
      </c>
      <c r="AE56" s="3">
        <f>(AF55*Input!$F$6+Input!$F$7*'Option Tree'!AF57)/Input!$F$3</f>
        <v>0</v>
      </c>
      <c r="AF56" s="3">
        <f>(AG55*Input!$F$6+Input!$F$7*'Option Tree'!AG57)/Input!$F$3</f>
        <v>18.876746122686438</v>
      </c>
      <c r="AG56" s="3">
        <f>(AH55*Input!$F$6+Input!$F$7*'Option Tree'!AH57)/Input!$F$3</f>
        <v>0</v>
      </c>
      <c r="AH56" s="3">
        <f>(AI55*Input!$F$6+Input!$F$7*'Option Tree'!AI57)/Input!$F$3</f>
        <v>18.23978830433807</v>
      </c>
      <c r="AI56" s="3">
        <f>(AJ55*Input!$F$6+Input!$F$7*'Option Tree'!AJ57)/Input!$F$3</f>
        <v>0</v>
      </c>
      <c r="AJ56" s="3">
        <f>(AK55*Input!$F$6+Input!$F$7*'Option Tree'!AK57)/Input!$F$3</f>
        <v>17.576363684496027</v>
      </c>
      <c r="AK56" s="3">
        <f>(AL55*Input!$F$6+Input!$F$7*'Option Tree'!AL57)/Input!$F$3</f>
        <v>0</v>
      </c>
      <c r="AL56" s="3">
        <f>(AM55*Input!$F$6+Input!$F$7*'Option Tree'!AM57)/Input!$F$3</f>
        <v>16.883889394919123</v>
      </c>
      <c r="AM56" s="3">
        <f>(AN55*Input!$F$6+Input!$F$7*'Option Tree'!AN57)/Input!$F$3</f>
        <v>0</v>
      </c>
      <c r="AN56" s="3">
        <f>(AO55*Input!$F$6+Input!$F$7*'Option Tree'!AO57)/Input!$F$3</f>
        <v>16.159291791396846</v>
      </c>
      <c r="AO56" s="3">
        <f>(AP55*Input!$F$6+Input!$F$7*'Option Tree'!AP57)/Input!$F$3</f>
        <v>0</v>
      </c>
      <c r="AP56" s="3">
        <f>(AQ55*Input!$F$6+Input!$F$7*'Option Tree'!AQ57)/Input!$F$3</f>
        <v>15.398859910460676</v>
      </c>
      <c r="AQ56" s="3">
        <f>(AR55*Input!$F$6+Input!$F$7*'Option Tree'!AR57)/Input!$F$3</f>
        <v>0</v>
      </c>
      <c r="AR56" s="3">
        <f>(AS55*Input!$F$6+Input!$F$7*'Option Tree'!AS57)/Input!$F$3</f>
        <v>14.598036724280165</v>
      </c>
      <c r="AS56" s="3">
        <f>(AT55*Input!$F$6+Input!$F$7*'Option Tree'!AT57)/Input!$F$3</f>
        <v>0</v>
      </c>
      <c r="AT56" s="3">
        <f>(AU55*Input!$F$6+Input!$F$7*'Option Tree'!AU57)/Input!$F$3</f>
        <v>13.75111239463571</v>
      </c>
      <c r="AU56" s="3">
        <f>(AV55*Input!$F$6+Input!$F$7*'Option Tree'!AV57)/Input!$F$3</f>
        <v>0</v>
      </c>
      <c r="AV56" s="3">
        <f>(AW55*Input!$F$6+Input!$F$7*'Option Tree'!AW57)/Input!$F$3</f>
        <v>12.850756461145313</v>
      </c>
      <c r="AW56" s="3">
        <f>(AX55*Input!$F$6+Input!$F$7*'Option Tree'!AX57)/Input!$F$3</f>
        <v>0</v>
      </c>
      <c r="AX56" s="3">
        <f>(AY55*Input!$F$6+Input!$F$7*'Option Tree'!AY57)/Input!$F$3</f>
        <v>11.887271447158504</v>
      </c>
      <c r="AY56" s="3">
        <f>(AZ55*Input!$F$6+Input!$F$7*'Option Tree'!AZ57)/Input!$F$3</f>
        <v>0</v>
      </c>
      <c r="AZ56" s="3">
        <f>(BA55*Input!$F$6+Input!$F$7*'Option Tree'!BA57)/Input!$F$3</f>
        <v>10.847333256885447</v>
      </c>
      <c r="BA56" s="3">
        <f>(BB55*Input!$F$6+Input!$F$7*'Option Tree'!BB57)/Input!$F$3</f>
        <v>0</v>
      </c>
      <c r="BB56" s="3">
        <f>(BC55*Input!$F$6+Input!$F$7*'Option Tree'!BC57)/Input!$F$3</f>
        <v>9.7117073344711269</v>
      </c>
      <c r="BC56" s="3">
        <f>(BD55*Input!$F$6+Input!$F$7*'Option Tree'!BD57)/Input!$F$3</f>
        <v>0</v>
      </c>
      <c r="BD56" s="3">
        <f>(BE55*Input!$F$6+Input!$F$7*'Option Tree'!BE57)/Input!$F$3</f>
        <v>8.450693549654094</v>
      </c>
      <c r="BE56" s="3">
        <f>(BF55*Input!$F$6+Input!$F$7*'Option Tree'!BF57)/Input!$F$3</f>
        <v>0</v>
      </c>
      <c r="BF56" s="3">
        <f>(BG55*Input!$F$6+Input!$F$7*'Option Tree'!BG57)/Input!$F$3</f>
        <v>7.0137429562545819</v>
      </c>
      <c r="BG56" s="3">
        <f>(BH55*Input!$F$6+Input!$F$7*'Option Tree'!BH57)/Input!$F$3</f>
        <v>0</v>
      </c>
      <c r="BH56" s="3">
        <f>(BI55*Input!$F$6+Input!$F$7*'Option Tree'!BI57)/Input!$F$3</f>
        <v>5.3004636158917986</v>
      </c>
      <c r="BI56" s="3">
        <f>(BJ55*Input!$F$6+Input!$F$7*'Option Tree'!BJ57)/Input!$F$3</f>
        <v>0</v>
      </c>
      <c r="BJ56" s="3">
        <f>(BK55*Input!$F$6+Input!$F$7*'Option Tree'!BK57)/Input!$F$3</f>
        <v>3.0449565505509981</v>
      </c>
      <c r="BK56" s="3"/>
      <c r="BL56" s="16">
        <f>'Base Tree'!BK56-Input!$C$6</f>
        <v>-10.02614005758597</v>
      </c>
    </row>
    <row r="57" spans="2:64" x14ac:dyDescent="0.3">
      <c r="B57" s="4">
        <v>52</v>
      </c>
      <c r="C57" s="3"/>
      <c r="D57" s="3"/>
      <c r="E57" s="3"/>
      <c r="F57" s="3"/>
      <c r="G57" s="3"/>
      <c r="H57" s="3"/>
      <c r="I57" s="3"/>
      <c r="J57" s="3"/>
      <c r="K57" s="3">
        <f>(L56*Input!$F$6+Input!$F$7*'Option Tree'!L58)/Input!$F$3</f>
        <v>18.670489537421179</v>
      </c>
      <c r="L57" s="3">
        <f>(M56*Input!$F$6+Input!$F$7*'Option Tree'!M58)/Input!$F$3</f>
        <v>0</v>
      </c>
      <c r="M57" s="3">
        <f>(N56*Input!$F$6+Input!$F$7*'Option Tree'!N58)/Input!$F$3</f>
        <v>18.262000019977272</v>
      </c>
      <c r="N57" s="3">
        <f>(O56*Input!$F$6+Input!$F$7*'Option Tree'!O58)/Input!$F$3</f>
        <v>0</v>
      </c>
      <c r="O57" s="3">
        <f>(P56*Input!$F$6+Input!$F$7*'Option Tree'!P58)/Input!$F$3</f>
        <v>17.84199891692997</v>
      </c>
      <c r="P57" s="3">
        <f>(Q56*Input!$F$6+Input!$F$7*'Option Tree'!Q58)/Input!$F$3</f>
        <v>0</v>
      </c>
      <c r="Q57" s="3">
        <f>(R56*Input!$F$6+Input!$F$7*'Option Tree'!R58)/Input!$F$3</f>
        <v>17.409888762987496</v>
      </c>
      <c r="R57" s="3">
        <f>(S56*Input!$F$6+Input!$F$7*'Option Tree'!S58)/Input!$F$3</f>
        <v>0</v>
      </c>
      <c r="S57" s="3">
        <f>(T56*Input!$F$6+Input!$F$7*'Option Tree'!T58)/Input!$F$3</f>
        <v>16.965015437120826</v>
      </c>
      <c r="T57" s="3">
        <f>(U56*Input!$F$6+Input!$F$7*'Option Tree'!U58)/Input!$F$3</f>
        <v>0</v>
      </c>
      <c r="U57" s="3">
        <f>(V56*Input!$F$6+Input!$F$7*'Option Tree'!V58)/Input!$F$3</f>
        <v>16.506659859860658</v>
      </c>
      <c r="V57" s="3">
        <f>(W56*Input!$F$6+Input!$F$7*'Option Tree'!W58)/Input!$F$3</f>
        <v>0</v>
      </c>
      <c r="W57" s="3">
        <f>(X56*Input!$F$6+Input!$F$7*'Option Tree'!X58)/Input!$F$3</f>
        <v>16.034028022033027</v>
      </c>
      <c r="X57" s="3">
        <f>(Y56*Input!$F$6+Input!$F$7*'Option Tree'!Y58)/Input!$F$3</f>
        <v>0</v>
      </c>
      <c r="Y57" s="3">
        <f>(Z56*Input!$F$6+Input!$F$7*'Option Tree'!Z58)/Input!$F$3</f>
        <v>15.546238912805805</v>
      </c>
      <c r="Z57" s="3">
        <f>(AA56*Input!$F$6+Input!$F$7*'Option Tree'!AA58)/Input!$F$3</f>
        <v>0</v>
      </c>
      <c r="AA57" s="18">
        <f>(AB56*Input!$F$6+Input!$F$7*'Option Tree'!AB58)/Input!$F$3</f>
        <v>15.042309775796859</v>
      </c>
      <c r="AB57" s="3">
        <f>(AC56*Input!$F$6+Input!$F$7*'Option Tree'!AC58)/Input!$F$3</f>
        <v>0</v>
      </c>
      <c r="AC57" s="3">
        <f>(AD56*Input!$F$6+Input!$F$7*'Option Tree'!AD58)/Input!$F$3</f>
        <v>14.521137928500323</v>
      </c>
      <c r="AD57" s="3">
        <f>(AE56*Input!$F$6+Input!$F$7*'Option Tree'!AE58)/Input!$F$3</f>
        <v>0</v>
      </c>
      <c r="AE57" s="3">
        <f>(AF56*Input!$F$6+Input!$F$7*'Option Tree'!AF58)/Input!$F$3</f>
        <v>13.981478107049581</v>
      </c>
      <c r="AF57" s="3">
        <f>(AG56*Input!$F$6+Input!$F$7*'Option Tree'!AG58)/Input!$F$3</f>
        <v>0</v>
      </c>
      <c r="AG57" s="3">
        <f>(AH56*Input!$F$6+Input!$F$7*'Option Tree'!AH58)/Input!$F$3</f>
        <v>13.421913906030161</v>
      </c>
      <c r="AH57" s="3">
        <f>(AI56*Input!$F$6+Input!$F$7*'Option Tree'!AI58)/Input!$F$3</f>
        <v>0</v>
      </c>
      <c r="AI57" s="3">
        <f>(AJ56*Input!$F$6+Input!$F$7*'Option Tree'!AJ58)/Input!$F$3</f>
        <v>12.84082130943572</v>
      </c>
      <c r="AJ57" s="3">
        <f>(AK56*Input!$F$6+Input!$F$7*'Option Tree'!AK58)/Input!$F$3</f>
        <v>0</v>
      </c>
      <c r="AK57" s="3">
        <f>(AL56*Input!$F$6+Input!$F$7*'Option Tree'!AL58)/Input!$F$3</f>
        <v>12.236321453118943</v>
      </c>
      <c r="AL57" s="3">
        <f>(AM56*Input!$F$6+Input!$F$7*'Option Tree'!AM58)/Input!$F$3</f>
        <v>0</v>
      </c>
      <c r="AM57" s="3">
        <f>(AN56*Input!$F$6+Input!$F$7*'Option Tree'!AN58)/Input!$F$3</f>
        <v>11.606218453829616</v>
      </c>
      <c r="AN57" s="3">
        <f>(AO56*Input!$F$6+Input!$F$7*'Option Tree'!AO58)/Input!$F$3</f>
        <v>0</v>
      </c>
      <c r="AO57" s="3">
        <f>(AP56*Input!$F$6+Input!$F$7*'Option Tree'!AP58)/Input!$F$3</f>
        <v>10.947916099437686</v>
      </c>
      <c r="AP57" s="3">
        <f>(AQ56*Input!$F$6+Input!$F$7*'Option Tree'!AQ58)/Input!$F$3</f>
        <v>0</v>
      </c>
      <c r="AQ57" s="3">
        <f>(AR56*Input!$F$6+Input!$F$7*'Option Tree'!AR58)/Input!$F$3</f>
        <v>10.258303916659486</v>
      </c>
      <c r="AR57" s="3">
        <f>(AS56*Input!$F$6+Input!$F$7*'Option Tree'!AS58)/Input!$F$3</f>
        <v>0</v>
      </c>
      <c r="AS57" s="3">
        <f>(AT56*Input!$F$6+Input!$F$7*'Option Tree'!AT58)/Input!$F$3</f>
        <v>9.533597703216028</v>
      </c>
      <c r="AT57" s="3">
        <f>(AU56*Input!$F$6+Input!$F$7*'Option Tree'!AU58)/Input!$F$3</f>
        <v>0</v>
      </c>
      <c r="AU57" s="3">
        <f>(AV56*Input!$F$6+Input!$F$7*'Option Tree'!AV58)/Input!$F$3</f>
        <v>8.7691103119505858</v>
      </c>
      <c r="AV57" s="3">
        <f>(AW56*Input!$F$6+Input!$F$7*'Option Tree'!AW58)/Input!$F$3</f>
        <v>0</v>
      </c>
      <c r="AW57" s="3">
        <f>(AX56*Input!$F$6+Input!$F$7*'Option Tree'!AX58)/Input!$F$3</f>
        <v>7.9589119522056198</v>
      </c>
      <c r="AX57" s="3">
        <f>(AY56*Input!$F$6+Input!$F$7*'Option Tree'!AY58)/Input!$F$3</f>
        <v>0</v>
      </c>
      <c r="AY57" s="3">
        <f>(AZ56*Input!$F$6+Input!$F$7*'Option Tree'!AZ58)/Input!$F$3</f>
        <v>7.095308775666008</v>
      </c>
      <c r="AZ57" s="3">
        <f>(BA56*Input!$F$6+Input!$F$7*'Option Tree'!BA58)/Input!$F$3</f>
        <v>0</v>
      </c>
      <c r="BA57" s="3">
        <f>(BB56*Input!$F$6+Input!$F$7*'Option Tree'!BB58)/Input!$F$3</f>
        <v>6.1680102454871006</v>
      </c>
      <c r="BB57" s="3">
        <f>(BC56*Input!$F$6+Input!$F$7*'Option Tree'!BC58)/Input!$F$3</f>
        <v>0</v>
      </c>
      <c r="BC57" s="3">
        <f>(BD56*Input!$F$6+Input!$F$7*'Option Tree'!BD58)/Input!$F$3</f>
        <v>5.1627432251245509</v>
      </c>
      <c r="BD57" s="3">
        <f>(BE56*Input!$F$6+Input!$F$7*'Option Tree'!BE58)/Input!$F$3</f>
        <v>0</v>
      </c>
      <c r="BE57" s="3">
        <f>(BF56*Input!$F$6+Input!$F$7*'Option Tree'!BF58)/Input!$F$3</f>
        <v>4.0588754241280531</v>
      </c>
      <c r="BF57" s="3">
        <f>(BG56*Input!$F$6+Input!$F$7*'Option Tree'!BG58)/Input!$F$3</f>
        <v>0</v>
      </c>
      <c r="BG57" s="3">
        <f>(BH56*Input!$F$6+Input!$F$7*'Option Tree'!BH58)/Input!$F$3</f>
        <v>2.8255877659376218</v>
      </c>
      <c r="BH57" s="3">
        <f>(BI56*Input!$F$6+Input!$F$7*'Option Tree'!BI58)/Input!$F$3</f>
        <v>0</v>
      </c>
      <c r="BI57" s="3">
        <f>(BJ56*Input!$F$6+Input!$F$7*'Option Tree'!BJ58)/Input!$F$3</f>
        <v>1.4215396665120492</v>
      </c>
      <c r="BJ57" s="3">
        <f>(BK56*Input!$F$6+Input!$F$7*'Option Tree'!BK58)/Input!$F$3</f>
        <v>0</v>
      </c>
      <c r="BK57" s="3">
        <f t="shared" si="0"/>
        <v>0</v>
      </c>
      <c r="BL57" s="16">
        <v>0</v>
      </c>
    </row>
    <row r="58" spans="2:64" x14ac:dyDescent="0.3">
      <c r="B58" s="4">
        <v>53</v>
      </c>
      <c r="C58" s="3"/>
      <c r="D58" s="3"/>
      <c r="E58" s="3"/>
      <c r="F58" s="3"/>
      <c r="G58" s="3"/>
      <c r="H58" s="3"/>
      <c r="I58" s="3"/>
      <c r="J58" s="3">
        <f>(K57*Input!$F$6+Input!$F$7*'Option Tree'!K59)/Input!$F$3</f>
        <v>14.333657661270891</v>
      </c>
      <c r="K58" s="3">
        <f>(L57*Input!$F$6+Input!$F$7*'Option Tree'!L59)/Input!$F$3</f>
        <v>0</v>
      </c>
      <c r="L58" s="3">
        <f>(M57*Input!$F$6+Input!$F$7*'Option Tree'!M59)/Input!$F$3</f>
        <v>13.974128922230836</v>
      </c>
      <c r="M58" s="3">
        <f>(N57*Input!$F$6+Input!$F$7*'Option Tree'!N59)/Input!$F$3</f>
        <v>0</v>
      </c>
      <c r="N58" s="3">
        <f>(O57*Input!$F$6+Input!$F$7*'Option Tree'!O59)/Input!$F$3</f>
        <v>13.605124389687598</v>
      </c>
      <c r="O58" s="3">
        <f>(P57*Input!$F$6+Input!$F$7*'Option Tree'!P59)/Input!$F$3</f>
        <v>0</v>
      </c>
      <c r="P58" s="3">
        <f>(Q57*Input!$F$6+Input!$F$7*'Option Tree'!Q59)/Input!$F$3</f>
        <v>13.226206579825785</v>
      </c>
      <c r="Q58" s="3">
        <f>(R57*Input!$F$6+Input!$F$7*'Option Tree'!R59)/Input!$F$3</f>
        <v>0</v>
      </c>
      <c r="R58" s="3">
        <f>(S57*Input!$F$6+Input!$F$7*'Option Tree'!S59)/Input!$F$3</f>
        <v>12.836902074085586</v>
      </c>
      <c r="S58" s="3">
        <f>(T57*Input!$F$6+Input!$F$7*'Option Tree'!T59)/Input!$F$3</f>
        <v>0</v>
      </c>
      <c r="T58" s="3">
        <f>(U57*Input!$F$6+Input!$F$7*'Option Tree'!U59)/Input!$F$3</f>
        <v>12.436697034979485</v>
      </c>
      <c r="U58" s="3">
        <f>(V57*Input!$F$6+Input!$F$7*'Option Tree'!V59)/Input!$F$3</f>
        <v>0</v>
      </c>
      <c r="V58" s="3">
        <f>(W57*Input!$F$6+Input!$F$7*'Option Tree'!W59)/Input!$F$3</f>
        <v>12.025031976802623</v>
      </c>
      <c r="W58" s="3">
        <f>(X57*Input!$F$6+Input!$F$7*'Option Tree'!X59)/Input!$F$3</f>
        <v>0</v>
      </c>
      <c r="X58" s="3">
        <f>(Y57*Input!$F$6+Input!$F$7*'Option Tree'!Y59)/Input!$F$3</f>
        <v>11.601295639539188</v>
      </c>
      <c r="Y58" s="3">
        <f>(Z57*Input!$F$6+Input!$F$7*'Option Tree'!Z59)/Input!$F$3</f>
        <v>0</v>
      </c>
      <c r="Z58" s="3">
        <f>(AA57*Input!$F$6+Input!$F$7*'Option Tree'!AA59)/Input!$F$3</f>
        <v>11.164817779196875</v>
      </c>
      <c r="AA58" s="18">
        <f>(AB57*Input!$F$6+Input!$F$7*'Option Tree'!AB59)/Input!$F$3</f>
        <v>0</v>
      </c>
      <c r="AB58" s="3">
        <f>(AC57*Input!$F$6+Input!$F$7*'Option Tree'!AC59)/Input!$F$3</f>
        <v>10.714860644665622</v>
      </c>
      <c r="AC58" s="3">
        <f>(AD57*Input!$F$6+Input!$F$7*'Option Tree'!AD59)/Input!$F$3</f>
        <v>0</v>
      </c>
      <c r="AD58" s="3">
        <f>(AE57*Input!$F$6+Input!$F$7*'Option Tree'!AE59)/Input!$F$3</f>
        <v>10.25060885902651</v>
      </c>
      <c r="AE58" s="3">
        <f>(AF57*Input!$F$6+Input!$F$7*'Option Tree'!AF59)/Input!$F$3</f>
        <v>0</v>
      </c>
      <c r="AF58" s="3">
        <f>(AG57*Input!$F$6+Input!$F$7*'Option Tree'!AG59)/Input!$F$3</f>
        <v>9.7711573621882213</v>
      </c>
      <c r="AG58" s="3">
        <f>(AH57*Input!$F$6+Input!$F$7*'Option Tree'!AH59)/Input!$F$3</f>
        <v>0</v>
      </c>
      <c r="AH58" s="3">
        <f>(AI57*Input!$F$6+Input!$F$7*'Option Tree'!AI59)/Input!$F$3</f>
        <v>9.275497004977991</v>
      </c>
      <c r="AI58" s="3">
        <f>(AJ57*Input!$F$6+Input!$F$7*'Option Tree'!AJ59)/Input!$F$3</f>
        <v>0</v>
      </c>
      <c r="AJ58" s="3">
        <f>(AK57*Input!$F$6+Input!$F$7*'Option Tree'!AK59)/Input!$F$3</f>
        <v>8.7624973228494749</v>
      </c>
      <c r="AK58" s="3">
        <f>(AL57*Input!$F$6+Input!$F$7*'Option Tree'!AL59)/Input!$F$3</f>
        <v>0</v>
      </c>
      <c r="AL58" s="3">
        <f>(AM57*Input!$F$6+Input!$F$7*'Option Tree'!AM59)/Input!$F$3</f>
        <v>8.2308859877249141</v>
      </c>
      <c r="AM58" s="3">
        <f>(AN57*Input!$F$6+Input!$F$7*'Option Tree'!AN59)/Input!$F$3</f>
        <v>0</v>
      </c>
      <c r="AN58" s="3">
        <f>(AO57*Input!$F$6+Input!$F$7*'Option Tree'!AO59)/Input!$F$3</f>
        <v>7.6792245061403115</v>
      </c>
      <c r="AO58" s="3">
        <f>(AP57*Input!$F$6+Input!$F$7*'Option Tree'!AP59)/Input!$F$3</f>
        <v>0</v>
      </c>
      <c r="AP58" s="3">
        <f>(AQ57*Input!$F$6+Input!$F$7*'Option Tree'!AQ59)/Input!$F$3</f>
        <v>7.1058800600739884</v>
      </c>
      <c r="AQ58" s="3">
        <f>(AR57*Input!$F$6+Input!$F$7*'Option Tree'!AR59)/Input!$F$3</f>
        <v>0</v>
      </c>
      <c r="AR58" s="3">
        <f>(AS57*Input!$F$6+Input!$F$7*'Option Tree'!AS59)/Input!$F$3</f>
        <v>6.5089943542585225</v>
      </c>
      <c r="AS58" s="3">
        <f>(AT57*Input!$F$6+Input!$F$7*'Option Tree'!AT59)/Input!$F$3</f>
        <v>0</v>
      </c>
      <c r="AT58" s="3">
        <f>(AU57*Input!$F$6+Input!$F$7*'Option Tree'!AU59)/Input!$F$3</f>
        <v>5.8864528722287357</v>
      </c>
      <c r="AU58" s="3">
        <f>(AV57*Input!$F$6+Input!$F$7*'Option Tree'!AV59)/Input!$F$3</f>
        <v>0</v>
      </c>
      <c r="AV58" s="3">
        <f>(AW57*Input!$F$6+Input!$F$7*'Option Tree'!AW59)/Input!$F$3</f>
        <v>5.2358644266624337</v>
      </c>
      <c r="AW58" s="3">
        <f>(AX57*Input!$F$6+Input!$F$7*'Option Tree'!AX59)/Input!$F$3</f>
        <v>0</v>
      </c>
      <c r="AX58" s="3">
        <f>(AY57*Input!$F$6+Input!$F$7*'Option Tree'!AY59)/Input!$F$3</f>
        <v>4.5545777114104826</v>
      </c>
      <c r="AY58" s="3">
        <f>(AZ57*Input!$F$6+Input!$F$7*'Option Tree'!AZ59)/Input!$F$3</f>
        <v>0</v>
      </c>
      <c r="AZ58" s="3">
        <f>(BA57*Input!$F$6+Input!$F$7*'Option Tree'!BA59)/Input!$F$3</f>
        <v>3.8398072622244492</v>
      </c>
      <c r="BA58" s="3">
        <f>(BB57*Input!$F$6+Input!$F$7*'Option Tree'!BB59)/Input!$F$3</f>
        <v>0</v>
      </c>
      <c r="BB58" s="3">
        <f>(BC57*Input!$F$6+Input!$F$7*'Option Tree'!BC59)/Input!$F$3</f>
        <v>3.0890750169046646</v>
      </c>
      <c r="BC58" s="3">
        <f>(BD57*Input!$F$6+Input!$F$7*'Option Tree'!BD59)/Input!$F$3</f>
        <v>0</v>
      </c>
      <c r="BD58" s="3">
        <f>(BE57*Input!$F$6+Input!$F$7*'Option Tree'!BE59)/Input!$F$3</f>
        <v>2.3016104258576688</v>
      </c>
      <c r="BE58" s="3">
        <f>(BF57*Input!$F$6+Input!$F$7*'Option Tree'!BF59)/Input!$F$3</f>
        <v>0</v>
      </c>
      <c r="BF58" s="3">
        <f>(BG57*Input!$F$6+Input!$F$7*'Option Tree'!BG59)/Input!$F$3</f>
        <v>1.4830213554256724</v>
      </c>
      <c r="BG58" s="3">
        <f>(BH57*Input!$F$6+Input!$F$7*'Option Tree'!BH59)/Input!$F$3</f>
        <v>0</v>
      </c>
      <c r="BH58" s="3">
        <f>(BI57*Input!$F$6+Input!$F$7*'Option Tree'!BI59)/Input!$F$3</f>
        <v>0.66364658737134363</v>
      </c>
      <c r="BI58" s="3">
        <f>(BJ57*Input!$F$6+Input!$F$7*'Option Tree'!BJ59)/Input!$F$3</f>
        <v>0</v>
      </c>
      <c r="BJ58" s="3">
        <f>(BK57*Input!$F$6+Input!$F$7*'Option Tree'!BK59)/Input!$F$3</f>
        <v>0</v>
      </c>
      <c r="BK58" s="3"/>
      <c r="BL58" s="16">
        <f>'Base Tree'!BK58-Input!$C$6</f>
        <v>-21.729592744256088</v>
      </c>
    </row>
    <row r="59" spans="2:64" x14ac:dyDescent="0.3">
      <c r="B59" s="4">
        <v>54</v>
      </c>
      <c r="C59" s="3"/>
      <c r="D59" s="3"/>
      <c r="E59" s="3"/>
      <c r="F59" s="3"/>
      <c r="G59" s="3"/>
      <c r="H59" s="3"/>
      <c r="I59" s="3">
        <f>(J58*Input!$F$6+Input!$F$7*'Option Tree'!J60)/Input!$F$3</f>
        <v>10.930616221463797</v>
      </c>
      <c r="J59" s="3">
        <f>(K58*Input!$F$6+Input!$F$7*'Option Tree'!K60)/Input!$F$3</f>
        <v>0</v>
      </c>
      <c r="K59" s="3">
        <f>(L58*Input!$F$6+Input!$F$7*'Option Tree'!L60)/Input!$F$3</f>
        <v>10.618941503094877</v>
      </c>
      <c r="L59" s="3">
        <f>(M58*Input!$F$6+Input!$F$7*'Option Tree'!M60)/Input!$F$3</f>
        <v>0</v>
      </c>
      <c r="M59" s="3">
        <f>(N58*Input!$F$6+Input!$F$7*'Option Tree'!N60)/Input!$F$3</f>
        <v>10.299796114647371</v>
      </c>
      <c r="N59" s="3">
        <f>(O58*Input!$F$6+Input!$F$7*'Option Tree'!O60)/Input!$F$3</f>
        <v>0</v>
      </c>
      <c r="O59" s="3">
        <f>(P58*Input!$F$6+Input!$F$7*'Option Tree'!P60)/Input!$F$3</f>
        <v>9.9728970973155544</v>
      </c>
      <c r="P59" s="3">
        <f>(Q58*Input!$F$6+Input!$F$7*'Option Tree'!Q60)/Input!$F$3</f>
        <v>0</v>
      </c>
      <c r="Q59" s="3">
        <f>(R58*Input!$F$6+Input!$F$7*'Option Tree'!R60)/Input!$F$3</f>
        <v>9.6379447169313064</v>
      </c>
      <c r="R59" s="3">
        <f>(S58*Input!$F$6+Input!$F$7*'Option Tree'!S60)/Input!$F$3</f>
        <v>0</v>
      </c>
      <c r="S59" s="3">
        <f>(T58*Input!$F$6+Input!$F$7*'Option Tree'!T60)/Input!$F$3</f>
        <v>9.2946213090141008</v>
      </c>
      <c r="T59" s="3">
        <f>(U58*Input!$F$6+Input!$F$7*'Option Tree'!U60)/Input!$F$3</f>
        <v>0</v>
      </c>
      <c r="U59" s="3">
        <f>(V58*Input!$F$6+Input!$F$7*'Option Tree'!V60)/Input!$F$3</f>
        <v>8.9425901292973311</v>
      </c>
      <c r="V59" s="3">
        <f>(W58*Input!$F$6+Input!$F$7*'Option Tree'!W60)/Input!$F$3</f>
        <v>0</v>
      </c>
      <c r="W59" s="3">
        <f>(X58*Input!$F$6+Input!$F$7*'Option Tree'!X60)/Input!$F$3</f>
        <v>8.5814942682678534</v>
      </c>
      <c r="X59" s="3">
        <f>(Y58*Input!$F$6+Input!$F$7*'Option Tree'!Y60)/Input!$F$3</f>
        <v>0</v>
      </c>
      <c r="Y59" s="3">
        <f>(Z58*Input!$F$6+Input!$F$7*'Option Tree'!Z60)/Input!$F$3</f>
        <v>8.2109557243166531</v>
      </c>
      <c r="Z59" s="3">
        <f>(AA58*Input!$F$6+Input!$F$7*'Option Tree'!AA60)/Input!$F$3</f>
        <v>0</v>
      </c>
      <c r="AA59" s="18">
        <f>(AB58*Input!$F$6+Input!$F$7*'Option Tree'!AB60)/Input!$F$3</f>
        <v>7.8305747865806357</v>
      </c>
      <c r="AB59" s="3">
        <f>(AC58*Input!$F$6+Input!$F$7*'Option Tree'!AC60)/Input!$F$3</f>
        <v>0</v>
      </c>
      <c r="AC59" s="3">
        <f>(AD58*Input!$F$6+Input!$F$7*'Option Tree'!AD60)/Input!$F$3</f>
        <v>7.43992996777662</v>
      </c>
      <c r="AD59" s="3">
        <f>(AE58*Input!$F$6+Input!$F$7*'Option Tree'!AE60)/Input!$F$3</f>
        <v>0</v>
      </c>
      <c r="AE59" s="3">
        <f>(AF58*Input!$F$6+Input!$F$7*'Option Tree'!AF60)/Input!$F$3</f>
        <v>7.038578869846603</v>
      </c>
      <c r="AF59" s="3">
        <f>(AG58*Input!$F$6+Input!$F$7*'Option Tree'!AG60)/Input!$F$3</f>
        <v>0</v>
      </c>
      <c r="AG59" s="3">
        <f>(AH58*Input!$F$6+Input!$F$7*'Option Tree'!AH60)/Input!$F$3</f>
        <v>6.6260605960492587</v>
      </c>
      <c r="AH59" s="3">
        <f>(AI58*Input!$F$6+Input!$F$7*'Option Tree'!AI60)/Input!$F$3</f>
        <v>0</v>
      </c>
      <c r="AI59" s="3">
        <f>(AJ58*Input!$F$6+Input!$F$7*'Option Tree'!AJ60)/Input!$F$3</f>
        <v>6.2019007031847257</v>
      </c>
      <c r="AJ59" s="3">
        <f>(AK58*Input!$F$6+Input!$F$7*'Option Tree'!AK60)/Input!$F$3</f>
        <v>0</v>
      </c>
      <c r="AK59" s="3">
        <f>(AL58*Input!$F$6+Input!$F$7*'Option Tree'!AL60)/Input!$F$3</f>
        <v>5.7656203257195733</v>
      </c>
      <c r="AL59" s="3">
        <f>(AM58*Input!$F$6+Input!$F$7*'Option Tree'!AM60)/Input!$F$3</f>
        <v>0</v>
      </c>
      <c r="AM59" s="3">
        <f>(AN58*Input!$F$6+Input!$F$7*'Option Tree'!AN60)/Input!$F$3</f>
        <v>5.3167521994684348</v>
      </c>
      <c r="AN59" s="3">
        <f>(AO58*Input!$F$6+Input!$F$7*'Option Tree'!AO60)/Input!$F$3</f>
        <v>0</v>
      </c>
      <c r="AO59" s="3">
        <f>(AP58*Input!$F$6+Input!$F$7*'Option Tree'!AP60)/Input!$F$3</f>
        <v>4.8548682449533889</v>
      </c>
      <c r="AP59" s="3">
        <f>(AQ58*Input!$F$6+Input!$F$7*'Option Tree'!AQ60)/Input!$F$3</f>
        <v>0</v>
      </c>
      <c r="AQ59" s="3">
        <f>(AR58*Input!$F$6+Input!$F$7*'Option Tree'!AR60)/Input!$F$3</f>
        <v>4.3796268841885846</v>
      </c>
      <c r="AR59" s="3">
        <f>(AS58*Input!$F$6+Input!$F$7*'Option Tree'!AS60)/Input!$F$3</f>
        <v>0</v>
      </c>
      <c r="AS59" s="3">
        <f>(AT58*Input!$F$6+Input!$F$7*'Option Tree'!AT60)/Input!$F$3</f>
        <v>3.8908548850342179</v>
      </c>
      <c r="AT59" s="3">
        <f>(AU58*Input!$F$6+Input!$F$7*'Option Tree'!AU60)/Input!$F$3</f>
        <v>0</v>
      </c>
      <c r="AU59" s="3">
        <f>(AV58*Input!$F$6+Input!$F$7*'Option Tree'!AV60)/Input!$F$3</f>
        <v>3.3886915329250171</v>
      </c>
      <c r="AV59" s="3">
        <f>(AW58*Input!$F$6+Input!$F$7*'Option Tree'!AW60)/Input!$F$3</f>
        <v>0</v>
      </c>
      <c r="AW59" s="3">
        <f>(AX58*Input!$F$6+Input!$F$7*'Option Tree'!AX60)/Input!$F$3</f>
        <v>2.8738497671030463</v>
      </c>
      <c r="AX59" s="3">
        <f>(AY58*Input!$F$6+Input!$F$7*'Option Tree'!AY60)/Input!$F$3</f>
        <v>0</v>
      </c>
      <c r="AY59" s="3">
        <f>(AZ58*Input!$F$6+Input!$F$7*'Option Tree'!AZ60)/Input!$F$3</f>
        <v>2.3481076337852982</v>
      </c>
      <c r="AZ59" s="3">
        <f>(BA58*Input!$F$6+Input!$F$7*'Option Tree'!BA60)/Input!$F$3</f>
        <v>0</v>
      </c>
      <c r="BA59" s="3">
        <f>(BB58*Input!$F$6+Input!$F$7*'Option Tree'!BB60)/Input!$F$3</f>
        <v>1.8152812223460824</v>
      </c>
      <c r="BB59" s="3">
        <f>(BC58*Input!$F$6+Input!$F$7*'Option Tree'!BC60)/Input!$F$3</f>
        <v>0</v>
      </c>
      <c r="BC59" s="3">
        <f>(BD58*Input!$F$6+Input!$F$7*'Option Tree'!BD60)/Input!$F$3</f>
        <v>1.2832824935974159</v>
      </c>
      <c r="BD59" s="3">
        <f>(BE58*Input!$F$6+Input!$F$7*'Option Tree'!BE60)/Input!$F$3</f>
        <v>0</v>
      </c>
      <c r="BE59" s="3">
        <f>(BF58*Input!$F$6+Input!$F$7*'Option Tree'!BF60)/Input!$F$3</f>
        <v>0.76886341364632982</v>
      </c>
      <c r="BF59" s="3">
        <f>(BG58*Input!$F$6+Input!$F$7*'Option Tree'!BG60)/Input!$F$3</f>
        <v>0</v>
      </c>
      <c r="BG59" s="3">
        <f>(BH58*Input!$F$6+Input!$F$7*'Option Tree'!BH60)/Input!$F$3</f>
        <v>0.30982378002175659</v>
      </c>
      <c r="BH59" s="3">
        <f>(BI58*Input!$F$6+Input!$F$7*'Option Tree'!BI60)/Input!$F$3</f>
        <v>0</v>
      </c>
      <c r="BI59" s="3">
        <f>(BJ58*Input!$F$6+Input!$F$7*'Option Tree'!BJ60)/Input!$F$3</f>
        <v>0</v>
      </c>
      <c r="BJ59" s="3">
        <f>(BK58*Input!$F$6+Input!$F$7*'Option Tree'!BK60)/Input!$F$3</f>
        <v>0</v>
      </c>
      <c r="BK59" s="3">
        <f t="shared" si="0"/>
        <v>0</v>
      </c>
      <c r="BL59" s="16">
        <v>0</v>
      </c>
    </row>
    <row r="60" spans="2:64" x14ac:dyDescent="0.3">
      <c r="B60" s="4">
        <v>55</v>
      </c>
      <c r="C60" s="3"/>
      <c r="D60" s="3"/>
      <c r="E60" s="3"/>
      <c r="F60" s="3"/>
      <c r="G60" s="3"/>
      <c r="H60" s="3">
        <f>(I59*Input!$F$6+Input!$F$7*'Option Tree'!I61)/Input!$F$3</f>
        <v>8.2795286549438796</v>
      </c>
      <c r="I60" s="3">
        <f>(J59*Input!$F$6+Input!$F$7*'Option Tree'!J61)/Input!$F$3</f>
        <v>0</v>
      </c>
      <c r="J60" s="3">
        <f>(K59*Input!$F$6+Input!$F$7*'Option Tree'!K61)/Input!$F$3</f>
        <v>8.0132489659325827</v>
      </c>
      <c r="K60" s="3">
        <f>(L59*Input!$F$6+Input!$F$7*'Option Tree'!L61)/Input!$F$3</f>
        <v>0</v>
      </c>
      <c r="L60" s="3">
        <f>(M59*Input!$F$6+Input!$F$7*'Option Tree'!M61)/Input!$F$3</f>
        <v>7.7413569957454511</v>
      </c>
      <c r="M60" s="3">
        <f>(N59*Input!$F$6+Input!$F$7*'Option Tree'!N61)/Input!$F$3</f>
        <v>0</v>
      </c>
      <c r="N60" s="3">
        <f>(O59*Input!$F$6+Input!$F$7*'Option Tree'!O61)/Input!$F$3</f>
        <v>7.4637052148328618</v>
      </c>
      <c r="O60" s="3">
        <f>(P59*Input!$F$6+Input!$F$7*'Option Tree'!P61)/Input!$F$3</f>
        <v>0</v>
      </c>
      <c r="P60" s="3">
        <f>(Q59*Input!$F$6+Input!$F$7*'Option Tree'!Q61)/Input!$F$3</f>
        <v>7.1801448131466792</v>
      </c>
      <c r="Q60" s="3">
        <f>(R59*Input!$F$6+Input!$F$7*'Option Tree'!R61)/Input!$F$3</f>
        <v>0</v>
      </c>
      <c r="R60" s="3">
        <f>(S59*Input!$F$6+Input!$F$7*'Option Tree'!S61)/Input!$F$3</f>
        <v>6.890526982138053</v>
      </c>
      <c r="S60" s="3">
        <f>(T59*Input!$F$6+Input!$F$7*'Option Tree'!T61)/Input!$F$3</f>
        <v>0</v>
      </c>
      <c r="T60" s="3">
        <f>(U59*Input!$F$6+Input!$F$7*'Option Tree'!U61)/Input!$F$3</f>
        <v>6.5947046888758338</v>
      </c>
      <c r="U60" s="3">
        <f>(V59*Input!$F$6+Input!$F$7*'Option Tree'!V61)/Input!$F$3</f>
        <v>0</v>
      </c>
      <c r="V60" s="3">
        <f>(W59*Input!$F$6+Input!$F$7*'Option Tree'!W61)/Input!$F$3</f>
        <v>6.2925351180957492</v>
      </c>
      <c r="W60" s="3">
        <f>(X59*Input!$F$6+Input!$F$7*'Option Tree'!X61)/Input!$F$3</f>
        <v>0</v>
      </c>
      <c r="X60" s="3">
        <f>(Y59*Input!$F$6+Input!$F$7*'Option Tree'!Y61)/Input!$F$3</f>
        <v>5.9838830267154517</v>
      </c>
      <c r="Y60" s="3">
        <f>(Z59*Input!$F$6+Input!$F$7*'Option Tree'!Z61)/Input!$F$3</f>
        <v>0</v>
      </c>
      <c r="Z60" s="3">
        <f>(AA59*Input!$F$6+Input!$F$7*'Option Tree'!AA61)/Input!$F$3</f>
        <v>5.6686253544706506</v>
      </c>
      <c r="AA60" s="18">
        <f>(AB59*Input!$F$6+Input!$F$7*'Option Tree'!AB61)/Input!$F$3</f>
        <v>0</v>
      </c>
      <c r="AB60" s="3">
        <f>(AC59*Input!$F$6+Input!$F$7*'Option Tree'!AC61)/Input!$F$3</f>
        <v>5.3466575791692303</v>
      </c>
      <c r="AC60" s="3">
        <f>(AD59*Input!$F$6+Input!$F$7*'Option Tree'!AD61)/Input!$F$3</f>
        <v>0</v>
      </c>
      <c r="AD60" s="3">
        <f>(AE59*Input!$F$6+Input!$F$7*'Option Tree'!AE61)/Input!$F$3</f>
        <v>5.0179025197648022</v>
      </c>
      <c r="AE60" s="3">
        <f>(AF59*Input!$F$6+Input!$F$7*'Option Tree'!AF61)/Input!$F$3</f>
        <v>0</v>
      </c>
      <c r="AF60" s="3">
        <f>(AG59*Input!$F$6+Input!$F$7*'Option Tree'!AG61)/Input!$F$3</f>
        <v>4.682322613742766</v>
      </c>
      <c r="AG60" s="3">
        <f>(AH59*Input!$F$6+Input!$F$7*'Option Tree'!AH61)/Input!$F$3</f>
        <v>0</v>
      </c>
      <c r="AH60" s="3">
        <f>(AI59*Input!$F$6+Input!$F$7*'Option Tree'!AI61)/Input!$F$3</f>
        <v>4.3399371905531687</v>
      </c>
      <c r="AI60" s="3">
        <f>(AJ59*Input!$F$6+Input!$F$7*'Option Tree'!AJ61)/Input!$F$3</f>
        <v>0</v>
      </c>
      <c r="AJ60" s="3">
        <f>(AK59*Input!$F$6+Input!$F$7*'Option Tree'!AK61)/Input!$F$3</f>
        <v>3.9908470359568229</v>
      </c>
      <c r="AK60" s="3">
        <f>(AL59*Input!$F$6+Input!$F$7*'Option Tree'!AL61)/Input!$F$3</f>
        <v>0</v>
      </c>
      <c r="AL60" s="3">
        <f>(AM59*Input!$F$6+Input!$F$7*'Option Tree'!AM61)/Input!$F$3</f>
        <v>3.6352697745331932</v>
      </c>
      <c r="AM60" s="3">
        <f>(AN59*Input!$F$6+Input!$F$7*'Option Tree'!AN61)/Input!$F$3</f>
        <v>0</v>
      </c>
      <c r="AN60" s="3">
        <f>(AO59*Input!$F$6+Input!$F$7*'Option Tree'!AO61)/Input!$F$3</f>
        <v>3.2735916077878802</v>
      </c>
      <c r="AO60" s="3">
        <f>(AP59*Input!$F$6+Input!$F$7*'Option Tree'!AP61)/Input!$F$3</f>
        <v>0</v>
      </c>
      <c r="AP60" s="3">
        <f>(AQ59*Input!$F$6+Input!$F$7*'Option Tree'!AQ61)/Input!$F$3</f>
        <v>2.9064443087520724</v>
      </c>
      <c r="AQ60" s="3">
        <f>(AR59*Input!$F$6+Input!$F$7*'Option Tree'!AR61)/Input!$F$3</f>
        <v>0</v>
      </c>
      <c r="AR60" s="3">
        <f>(AS59*Input!$F$6+Input!$F$7*'Option Tree'!AS61)/Input!$F$3</f>
        <v>2.5348221623135139</v>
      </c>
      <c r="AS60" s="3">
        <f>(AT59*Input!$F$6+Input!$F$7*'Option Tree'!AT61)/Input!$F$3</f>
        <v>0</v>
      </c>
      <c r="AT60" s="3">
        <f>(AU59*Input!$F$6+Input!$F$7*'Option Tree'!AU61)/Input!$F$3</f>
        <v>2.1602638153888916</v>
      </c>
      <c r="AU60" s="3">
        <f>(AV59*Input!$F$6+Input!$F$7*'Option Tree'!AV61)/Input!$F$3</f>
        <v>0</v>
      </c>
      <c r="AV60" s="3">
        <f>(AW59*Input!$F$6+Input!$F$7*'Option Tree'!AW61)/Input!$F$3</f>
        <v>1.7851428651087557</v>
      </c>
      <c r="AW60" s="3">
        <f>(AX59*Input!$F$6+Input!$F$7*'Option Tree'!AX61)/Input!$F$3</f>
        <v>0</v>
      </c>
      <c r="AX60" s="3">
        <f>(AY59*Input!$F$6+Input!$F$7*'Option Tree'!AY61)/Input!$F$3</f>
        <v>1.4131469004193231</v>
      </c>
      <c r="AY60" s="3">
        <f>(AZ59*Input!$F$6+Input!$F$7*'Option Tree'!AZ61)/Input!$F$3</f>
        <v>0</v>
      </c>
      <c r="AZ60" s="3">
        <f>(BA59*Input!$F$6+Input!$F$7*'Option Tree'!BA61)/Input!$F$3</f>
        <v>1.0500953760519935</v>
      </c>
      <c r="BA60" s="3">
        <f>(BB59*Input!$F$6+Input!$F$7*'Option Tree'!BB61)/Input!$F$3</f>
        <v>0</v>
      </c>
      <c r="BB60" s="3">
        <f>(BC59*Input!$F$6+Input!$F$7*'Option Tree'!BC61)/Input!$F$3</f>
        <v>0.70538915124536672</v>
      </c>
      <c r="BC60" s="3">
        <f>(BD59*Input!$F$6+Input!$F$7*'Option Tree'!BD61)/Input!$F$3</f>
        <v>0</v>
      </c>
      <c r="BD60" s="3">
        <f>(BE59*Input!$F$6+Input!$F$7*'Option Tree'!BE61)/Input!$F$3</f>
        <v>0.39466494834276283</v>
      </c>
      <c r="BE60" s="3">
        <f>(BF59*Input!$F$6+Input!$F$7*'Option Tree'!BF61)/Input!$F$3</f>
        <v>0</v>
      </c>
      <c r="BF60" s="3">
        <f>(BG59*Input!$F$6+Input!$F$7*'Option Tree'!BG61)/Input!$F$3</f>
        <v>0.14464140476813478</v>
      </c>
      <c r="BG60" s="3">
        <f>(BH59*Input!$F$6+Input!$F$7*'Option Tree'!BH61)/Input!$F$3</f>
        <v>0</v>
      </c>
      <c r="BH60" s="3">
        <f>(BI59*Input!$F$6+Input!$F$7*'Option Tree'!BI61)/Input!$F$3</f>
        <v>0</v>
      </c>
      <c r="BI60" s="3">
        <f>(BJ59*Input!$F$6+Input!$F$7*'Option Tree'!BJ61)/Input!$F$3</f>
        <v>0</v>
      </c>
      <c r="BJ60" s="3">
        <f>(BK59*Input!$F$6+Input!$F$7*'Option Tree'!BK61)/Input!$F$3</f>
        <v>0</v>
      </c>
      <c r="BK60" s="3"/>
      <c r="BL60" s="16">
        <f>'Base Tree'!BK60-Input!$C$6</f>
        <v>-30.006536082405827</v>
      </c>
    </row>
    <row r="61" spans="2:64" x14ac:dyDescent="0.3">
      <c r="B61" s="4">
        <v>56</v>
      </c>
      <c r="C61" s="3"/>
      <c r="D61" s="3"/>
      <c r="E61" s="3"/>
      <c r="F61" s="3"/>
      <c r="G61" s="3">
        <f>(H60*Input!$F$6+Input!$F$7*'Option Tree'!H62)/Input!$F$3</f>
        <v>6.22927747635058</v>
      </c>
      <c r="H61" s="3">
        <f>(I60*Input!$F$6+Input!$F$7*'Option Tree'!I62)/Input!$F$3</f>
        <v>0</v>
      </c>
      <c r="I61" s="3">
        <f>(J60*Input!$F$6+Input!$F$7*'Option Tree'!J62)/Input!$F$3</f>
        <v>6.0049447050895361</v>
      </c>
      <c r="J61" s="3">
        <f>(K60*Input!$F$6+Input!$F$7*'Option Tree'!K62)/Input!$F$3</f>
        <v>0</v>
      </c>
      <c r="K61" s="3">
        <f>(L60*Input!$F$6+Input!$F$7*'Option Tree'!L62)/Input!$F$3</f>
        <v>5.7766344475566846</v>
      </c>
      <c r="L61" s="3">
        <f>(M60*Input!$F$6+Input!$F$7*'Option Tree'!M62)/Input!$F$3</f>
        <v>0</v>
      </c>
      <c r="M61" s="3">
        <f>(N60*Input!$F$6+Input!$F$7*'Option Tree'!N62)/Input!$F$3</f>
        <v>5.544307878032992</v>
      </c>
      <c r="N61" s="3">
        <f>(O60*Input!$F$6+Input!$F$7*'Option Tree'!O62)/Input!$F$3</f>
        <v>0</v>
      </c>
      <c r="O61" s="3">
        <f>(P60*Input!$F$6+Input!$F$7*'Option Tree'!P62)/Input!$F$3</f>
        <v>5.3079358276664657</v>
      </c>
      <c r="P61" s="3">
        <f>(Q60*Input!$F$6+Input!$F$7*'Option Tree'!Q62)/Input!$F$3</f>
        <v>0</v>
      </c>
      <c r="Q61" s="3">
        <f>(R60*Input!$F$6+Input!$F$7*'Option Tree'!R62)/Input!$F$3</f>
        <v>5.067501511716193</v>
      </c>
      <c r="R61" s="3">
        <f>(S60*Input!$F$6+Input!$F$7*'Option Tree'!S62)/Input!$F$3</f>
        <v>0</v>
      </c>
      <c r="S61" s="3">
        <f>(T60*Input!$F$6+Input!$F$7*'Option Tree'!T62)/Input!$F$3</f>
        <v>4.8230039723052975</v>
      </c>
      <c r="T61" s="3">
        <f>(U60*Input!$F$6+Input!$F$7*'Option Tree'!U62)/Input!$F$3</f>
        <v>0</v>
      </c>
      <c r="U61" s="3">
        <f>(V60*Input!$F$6+Input!$F$7*'Option Tree'!V62)/Input!$F$3</f>
        <v>4.5744624466406334</v>
      </c>
      <c r="V61" s="3">
        <f>(W60*Input!$F$6+Input!$F$7*'Option Tree'!W62)/Input!$F$3</f>
        <v>0</v>
      </c>
      <c r="W61" s="3">
        <f>(X60*Input!$F$6+Input!$F$7*'Option Tree'!X62)/Input!$F$3</f>
        <v>4.3219219413883927</v>
      </c>
      <c r="X61" s="3">
        <f>(Y60*Input!$F$6+Input!$F$7*'Option Tree'!Y62)/Input!$F$3</f>
        <v>0</v>
      </c>
      <c r="Y61" s="3">
        <f>(Z60*Input!$F$6+Input!$F$7*'Option Tree'!Z62)/Input!$F$3</f>
        <v>4.0654603919868473</v>
      </c>
      <c r="Z61" s="3">
        <f>(AA60*Input!$F$6+Input!$F$7*'Option Tree'!AA62)/Input!$F$3</f>
        <v>0</v>
      </c>
      <c r="AA61" s="18">
        <f>(AB60*Input!$F$6+Input!$F$7*'Option Tree'!AB62)/Input!$F$3</f>
        <v>3.8051979232059323</v>
      </c>
      <c r="AB61" s="3">
        <f>(AC60*Input!$F$6+Input!$F$7*'Option Tree'!AC62)/Input!$F$3</f>
        <v>0</v>
      </c>
      <c r="AC61" s="3">
        <f>(AD60*Input!$F$6+Input!$F$7*'Option Tree'!AD62)/Input!$F$3</f>
        <v>3.5413089223304568</v>
      </c>
      <c r="AD61" s="3">
        <f>(AE60*Input!$F$6+Input!$F$7*'Option Tree'!AE62)/Input!$F$3</f>
        <v>0</v>
      </c>
      <c r="AE61" s="3">
        <f>(AF60*Input!$F$6+Input!$F$7*'Option Tree'!AF62)/Input!$F$3</f>
        <v>3.2740379164425888</v>
      </c>
      <c r="AF61" s="3">
        <f>(AG60*Input!$F$6+Input!$F$7*'Option Tree'!AG62)/Input!$F$3</f>
        <v>0</v>
      </c>
      <c r="AG61" s="3">
        <f>(AH60*Input!$F$6+Input!$F$7*'Option Tree'!AH62)/Input!$F$3</f>
        <v>3.0037206527246432</v>
      </c>
      <c r="AH61" s="3">
        <f>(AI60*Input!$F$6+Input!$F$7*'Option Tree'!AI62)/Input!$F$3</f>
        <v>0</v>
      </c>
      <c r="AI61" s="3">
        <f>(AJ60*Input!$F$6+Input!$F$7*'Option Tree'!AJ62)/Input!$F$3</f>
        <v>2.7308123814949266</v>
      </c>
      <c r="AJ61" s="3">
        <f>(AK60*Input!$F$6+Input!$F$7*'Option Tree'!AK62)/Input!$F$3</f>
        <v>0</v>
      </c>
      <c r="AK61" s="3">
        <f>(AL60*Input!$F$6+Input!$F$7*'Option Tree'!AL62)/Input!$F$3</f>
        <v>2.4559262400862272</v>
      </c>
      <c r="AL61" s="3">
        <f>(AM60*Input!$F$6+Input!$F$7*'Option Tree'!AM62)/Input!$F$3</f>
        <v>0</v>
      </c>
      <c r="AM61" s="3">
        <f>(AN60*Input!$F$6+Input!$F$7*'Option Tree'!AN62)/Input!$F$3</f>
        <v>2.1798859982040284</v>
      </c>
      <c r="AN61" s="3">
        <f>(AO60*Input!$F$6+Input!$F$7*'Option Tree'!AO62)/Input!$F$3</f>
        <v>0</v>
      </c>
      <c r="AO61" s="3">
        <f>(AP60*Input!$F$6+Input!$F$7*'Option Tree'!AP62)/Input!$F$3</f>
        <v>1.9037995199857669</v>
      </c>
      <c r="AP61" s="3">
        <f>(AQ60*Input!$F$6+Input!$F$7*'Option Tree'!AQ62)/Input!$F$3</f>
        <v>0</v>
      </c>
      <c r="AQ61" s="3">
        <f>(AR60*Input!$F$6+Input!$F$7*'Option Tree'!AR62)/Input!$F$3</f>
        <v>1.6291625553434257</v>
      </c>
      <c r="AR61" s="3">
        <f>(AS60*Input!$F$6+Input!$F$7*'Option Tree'!AS62)/Input!$F$3</f>
        <v>0</v>
      </c>
      <c r="AS61" s="3">
        <f>(AT60*Input!$F$6+Input!$F$7*'Option Tree'!AT62)/Input!$F$3</f>
        <v>1.3580075727085603</v>
      </c>
      <c r="AT61" s="3">
        <f>(AU60*Input!$F$6+Input!$F$7*'Option Tree'!AU62)/Input!$F$3</f>
        <v>0</v>
      </c>
      <c r="AU61" s="3">
        <f>(AV60*Input!$F$6+Input!$F$7*'Option Tree'!AV62)/Input!$F$3</f>
        <v>1.0931202909287545</v>
      </c>
      <c r="AV61" s="3">
        <f>(AW60*Input!$F$6+Input!$F$7*'Option Tree'!AW62)/Input!$F$3</f>
        <v>0</v>
      </c>
      <c r="AW61" s="3">
        <f>(AX60*Input!$F$6+Input!$F$7*'Option Tree'!AX62)/Input!$F$3</f>
        <v>0.83835854376139152</v>
      </c>
      <c r="AX61" s="3">
        <f>(AY60*Input!$F$6+Input!$F$7*'Option Tree'!AY62)/Input!$F$3</f>
        <v>0</v>
      </c>
      <c r="AY61" s="3">
        <f>(AZ60*Input!$F$6+Input!$F$7*'Option Tree'!AZ62)/Input!$F$3</f>
        <v>0.59912413328296221</v>
      </c>
      <c r="AZ61" s="3">
        <f>(BA60*Input!$F$6+Input!$F$7*'Option Tree'!BA62)/Input!$F$3</f>
        <v>0</v>
      </c>
      <c r="BA61" s="3">
        <f>(BB60*Input!$F$6+Input!$F$7*'Option Tree'!BB62)/Input!$F$3</f>
        <v>0.38305028556331183</v>
      </c>
      <c r="BB61" s="3">
        <f>(BC60*Input!$F$6+Input!$F$7*'Option Tree'!BC62)/Input!$F$3</f>
        <v>0</v>
      </c>
      <c r="BC61" s="3">
        <f>(BD60*Input!$F$6+Input!$F$7*'Option Tree'!BD62)/Input!$F$3</f>
        <v>0.20092574962048446</v>
      </c>
      <c r="BD61" s="3">
        <f>(BE60*Input!$F$6+Input!$F$7*'Option Tree'!BE62)/Input!$F$3</f>
        <v>0</v>
      </c>
      <c r="BE61" s="3">
        <f>(BF60*Input!$F$6+Input!$F$7*'Option Tree'!BF62)/Input!$F$3</f>
        <v>6.7525920611485241E-2</v>
      </c>
      <c r="BF61" s="3">
        <f>(BG60*Input!$F$6+Input!$F$7*'Option Tree'!BG62)/Input!$F$3</f>
        <v>0</v>
      </c>
      <c r="BG61" s="3">
        <f>(BH60*Input!$F$6+Input!$F$7*'Option Tree'!BH62)/Input!$F$3</f>
        <v>0</v>
      </c>
      <c r="BH61" s="3">
        <f>(BI60*Input!$F$6+Input!$F$7*'Option Tree'!BI62)/Input!$F$3</f>
        <v>0</v>
      </c>
      <c r="BI61" s="3">
        <f>(BJ60*Input!$F$6+Input!$F$7*'Option Tree'!BJ62)/Input!$F$3</f>
        <v>0</v>
      </c>
      <c r="BJ61" s="3">
        <f>(BK60*Input!$F$6+Input!$F$7*'Option Tree'!BK62)/Input!$F$3</f>
        <v>0</v>
      </c>
      <c r="BK61" s="3">
        <f t="shared" si="0"/>
        <v>0</v>
      </c>
      <c r="BL61" s="16">
        <v>0</v>
      </c>
    </row>
    <row r="62" spans="2:64" x14ac:dyDescent="0.3">
      <c r="B62" s="4">
        <v>57</v>
      </c>
      <c r="C62" s="3"/>
      <c r="D62" s="3"/>
      <c r="E62" s="3"/>
      <c r="F62" s="3">
        <f>(G61*Input!$F$6+Input!$F$7*'Option Tree'!G63)/Input!$F$3</f>
        <v>4.6553038893979553</v>
      </c>
      <c r="G62" s="3">
        <f>(H61*Input!$F$6+Input!$F$7*'Option Tree'!H63)/Input!$F$3</f>
        <v>0</v>
      </c>
      <c r="H62" s="3">
        <f>(I61*Input!$F$6+Input!$F$7*'Option Tree'!I63)/Input!$F$3</f>
        <v>4.4688339084943802</v>
      </c>
      <c r="I62" s="3">
        <f>(J61*Input!$F$6+Input!$F$7*'Option Tree'!J63)/Input!$F$3</f>
        <v>0</v>
      </c>
      <c r="J62" s="3">
        <f>(K61*Input!$F$6+Input!$F$7*'Option Tree'!K63)/Input!$F$3</f>
        <v>4.2797572211866326</v>
      </c>
      <c r="K62" s="3">
        <f>(L61*Input!$F$6+Input!$F$7*'Option Tree'!L63)/Input!$F$3</f>
        <v>0</v>
      </c>
      <c r="L62" s="3">
        <f>(M61*Input!$F$6+Input!$F$7*'Option Tree'!M63)/Input!$F$3</f>
        <v>4.0881145383657085</v>
      </c>
      <c r="M62" s="3">
        <f>(N61*Input!$F$6+Input!$F$7*'Option Tree'!N63)/Input!$F$3</f>
        <v>0</v>
      </c>
      <c r="N62" s="3">
        <f>(O61*Input!$F$6+Input!$F$7*'Option Tree'!O63)/Input!$F$3</f>
        <v>3.8939626634714428</v>
      </c>
      <c r="O62" s="3">
        <f>(P61*Input!$F$6+Input!$F$7*'Option Tree'!P63)/Input!$F$3</f>
        <v>0</v>
      </c>
      <c r="P62" s="3">
        <f>(Q61*Input!$F$6+Input!$F$7*'Option Tree'!Q63)/Input!$F$3</f>
        <v>3.6973777852638134</v>
      </c>
      <c r="Q62" s="3">
        <f>(R61*Input!$F$6+Input!$F$7*'Option Tree'!R63)/Input!$F$3</f>
        <v>0</v>
      </c>
      <c r="R62" s="3">
        <f>(S61*Input!$F$6+Input!$F$7*'Option Tree'!S63)/Input!$F$3</f>
        <v>3.4984595019762432</v>
      </c>
      <c r="S62" s="3">
        <f>(T61*Input!$F$6+Input!$F$7*'Option Tree'!T63)/Input!$F$3</f>
        <v>0</v>
      </c>
      <c r="T62" s="3">
        <f>(U61*Input!$F$6+Input!$F$7*'Option Tree'!U63)/Input!$F$3</f>
        <v>3.2973357637486118</v>
      </c>
      <c r="U62" s="3">
        <f>(V61*Input!$F$6+Input!$F$7*'Option Tree'!V63)/Input!$F$3</f>
        <v>0</v>
      </c>
      <c r="V62" s="3">
        <f>(W61*Input!$F$6+Input!$F$7*'Option Tree'!W63)/Input!$F$3</f>
        <v>3.0941689750845343</v>
      </c>
      <c r="W62" s="3">
        <f>(X61*Input!$F$6+Input!$F$7*'Option Tree'!X63)/Input!$F$3</f>
        <v>0</v>
      </c>
      <c r="X62" s="3">
        <f>(Y61*Input!$F$6+Input!$F$7*'Option Tree'!Y63)/Input!$F$3</f>
        <v>2.8891635721353075</v>
      </c>
      <c r="Y62" s="3">
        <f>(Z61*Input!$F$6+Input!$F$7*'Option Tree'!Z63)/Input!$F$3</f>
        <v>0</v>
      </c>
      <c r="Z62" s="3">
        <f>(AA61*Input!$F$6+Input!$F$7*'Option Tree'!AA63)/Input!$F$3</f>
        <v>2.682575487568891</v>
      </c>
      <c r="AA62" s="18">
        <f>(AB61*Input!$F$6+Input!$F$7*'Option Tree'!AB63)/Input!$F$3</f>
        <v>0</v>
      </c>
      <c r="AB62" s="3">
        <f>(AC61*Input!$F$6+Input!$F$7*'Option Tree'!AC63)/Input!$F$3</f>
        <v>2.4747240479374697</v>
      </c>
      <c r="AC62" s="3">
        <f>(AD61*Input!$F$6+Input!$F$7*'Option Tree'!AD63)/Input!$F$3</f>
        <v>0</v>
      </c>
      <c r="AD62" s="3">
        <f>(AE61*Input!$F$6+Input!$F$7*'Option Tree'!AE63)/Input!$F$3</f>
        <v>2.2660070277270212</v>
      </c>
      <c r="AE62" s="3">
        <f>(AF61*Input!$F$6+Input!$F$7*'Option Tree'!AF63)/Input!$F$3</f>
        <v>0</v>
      </c>
      <c r="AF62" s="3">
        <f>(AG61*Input!$F$6+Input!$F$7*'Option Tree'!AG63)/Input!$F$3</f>
        <v>2.0569198284538355</v>
      </c>
      <c r="AG62" s="3">
        <f>(AH61*Input!$F$6+Input!$F$7*'Option Tree'!AH63)/Input!$F$3</f>
        <v>0</v>
      </c>
      <c r="AH62" s="3">
        <f>(AI61*Input!$F$6+Input!$F$7*'Option Tree'!AI63)/Input!$F$3</f>
        <v>1.8480800843385219</v>
      </c>
      <c r="AI62" s="3">
        <f>(AJ61*Input!$F$6+Input!$F$7*'Option Tree'!AJ63)/Input!$F$3</f>
        <v>0</v>
      </c>
      <c r="AJ62" s="3">
        <f>(AK61*Input!$F$6+Input!$F$7*'Option Tree'!AK63)/Input!$F$3</f>
        <v>1.6402594495066414</v>
      </c>
      <c r="AK62" s="3">
        <f>(AL61*Input!$F$6+Input!$F$7*'Option Tree'!AL63)/Input!$F$3</f>
        <v>0</v>
      </c>
      <c r="AL62" s="3">
        <f>(AM61*Input!$F$6+Input!$F$7*'Option Tree'!AM63)/Input!$F$3</f>
        <v>1.434424932371706</v>
      </c>
      <c r="AM62" s="3">
        <f>(AN61*Input!$F$6+Input!$F$7*'Option Tree'!AN63)/Input!$F$3</f>
        <v>0</v>
      </c>
      <c r="AN62" s="3">
        <f>(AO61*Input!$F$6+Input!$F$7*'Option Tree'!AO63)/Input!$F$3</f>
        <v>1.2317929445129059</v>
      </c>
      <c r="AO62" s="3">
        <f>(AP61*Input!$F$6+Input!$F$7*'Option Tree'!AP63)/Input!$F$3</f>
        <v>0</v>
      </c>
      <c r="AP62" s="3">
        <f>(AQ61*Input!$F$6+Input!$F$7*'Option Tree'!AQ63)/Input!$F$3</f>
        <v>1.0339002225925991</v>
      </c>
      <c r="AQ62" s="3">
        <f>(AR61*Input!$F$6+Input!$F$7*'Option Tree'!AR63)/Input!$F$3</f>
        <v>0</v>
      </c>
      <c r="AR62" s="3">
        <f>(AS61*Input!$F$6+Input!$F$7*'Option Tree'!AS63)/Input!$F$3</f>
        <v>0.84269683115322358</v>
      </c>
      <c r="AS62" s="3">
        <f>(AT61*Input!$F$6+Input!$F$7*'Option Tree'!AT63)/Input!$F$3</f>
        <v>0</v>
      </c>
      <c r="AT62" s="3">
        <f>(AU61*Input!$F$6+Input!$F$7*'Option Tree'!AU63)/Input!$F$3</f>
        <v>0.6606670263690233</v>
      </c>
      <c r="AU62" s="3">
        <f>(AV61*Input!$F$6+Input!$F$7*'Option Tree'!AV63)/Input!$F$3</f>
        <v>0</v>
      </c>
      <c r="AV62" s="3">
        <f>(AW61*Input!$F$6+Input!$F$7*'Option Tree'!AW63)/Input!$F$3</f>
        <v>0.49098213307466299</v>
      </c>
      <c r="AW62" s="3">
        <f>(AX61*Input!$F$6+Input!$F$7*'Option Tree'!AX63)/Input!$F$3</f>
        <v>0</v>
      </c>
      <c r="AX62" s="3">
        <f>(AY61*Input!$F$6+Input!$F$7*'Option Tree'!AY63)/Input!$F$3</f>
        <v>0.33768055458503704</v>
      </c>
      <c r="AY62" s="3">
        <f>(AZ61*Input!$F$6+Input!$F$7*'Option Tree'!AZ63)/Input!$F$3</f>
        <v>0</v>
      </c>
      <c r="AZ62" s="3">
        <f>(BA61*Input!$F$6+Input!$F$7*'Option Tree'!BA63)/Input!$F$3</f>
        <v>0.2058379616291926</v>
      </c>
      <c r="BA62" s="3">
        <f>(BB61*Input!$F$6+Input!$F$7*'Option Tree'!BB63)/Input!$F$3</f>
        <v>0</v>
      </c>
      <c r="BB62" s="3">
        <f>(BC61*Input!$F$6+Input!$F$7*'Option Tree'!BC63)/Input!$F$3</f>
        <v>0.10158759081131624</v>
      </c>
      <c r="BC62" s="3">
        <f>(BD61*Input!$F$6+Input!$F$7*'Option Tree'!BD63)/Input!$F$3</f>
        <v>0</v>
      </c>
      <c r="BD62" s="3">
        <f>(BE61*Input!$F$6+Input!$F$7*'Option Tree'!BE63)/Input!$F$3</f>
        <v>3.1524513756887564E-2</v>
      </c>
      <c r="BE62" s="3">
        <f>(BF61*Input!$F$6+Input!$F$7*'Option Tree'!BF63)/Input!$F$3</f>
        <v>0</v>
      </c>
      <c r="BF62" s="3">
        <f>(BG61*Input!$F$6+Input!$F$7*'Option Tree'!BG63)/Input!$F$3</f>
        <v>0</v>
      </c>
      <c r="BG62" s="3">
        <f>(BH61*Input!$F$6+Input!$F$7*'Option Tree'!BH63)/Input!$F$3</f>
        <v>0</v>
      </c>
      <c r="BH62" s="3">
        <f>(BI61*Input!$F$6+Input!$F$7*'Option Tree'!BI63)/Input!$F$3</f>
        <v>0</v>
      </c>
      <c r="BI62" s="3">
        <f>(BJ61*Input!$F$6+Input!$F$7*'Option Tree'!BJ63)/Input!$F$3</f>
        <v>0</v>
      </c>
      <c r="BJ62" s="3">
        <f>(BK61*Input!$F$6+Input!$F$7*'Option Tree'!BK63)/Input!$F$3</f>
        <v>0</v>
      </c>
      <c r="BK62" s="3"/>
      <c r="BL62" s="16">
        <f>'Base Tree'!BK62-Input!$C$6</f>
        <v>-35.860175419194846</v>
      </c>
    </row>
    <row r="63" spans="2:64" x14ac:dyDescent="0.3">
      <c r="B63" s="4">
        <v>58</v>
      </c>
      <c r="C63" s="3"/>
      <c r="D63" s="3"/>
      <c r="E63" s="3">
        <f>(F62*Input!$F$6+Input!$F$7*'Option Tree'!F64)/Input!$F$3</f>
        <v>3.4558282250358321</v>
      </c>
      <c r="F63" s="3">
        <f>(G62*Input!$F$6+Input!$F$7*'Option Tree'!G64)/Input!$F$3</f>
        <v>0</v>
      </c>
      <c r="G63" s="3">
        <f>(H62*Input!$F$6+Input!$F$7*'Option Tree'!H64)/Input!$F$3</f>
        <v>3.3028175450168096</v>
      </c>
      <c r="H63" s="3">
        <f>(I62*Input!$F$6+Input!$F$7*'Option Tree'!I64)/Input!$F$3</f>
        <v>0</v>
      </c>
      <c r="I63" s="3">
        <f>(J62*Input!$F$6+Input!$F$7*'Option Tree'!J64)/Input!$F$3</f>
        <v>3.1482968956331119</v>
      </c>
      <c r="J63" s="3">
        <f>(K62*Input!$F$6+Input!$F$7*'Option Tree'!K64)/Input!$F$3</f>
        <v>0</v>
      </c>
      <c r="K63" s="3">
        <f>(L62*Input!$F$6+Input!$F$7*'Option Tree'!L64)/Input!$F$3</f>
        <v>2.9923588041982234</v>
      </c>
      <c r="L63" s="3">
        <f>(M62*Input!$F$6+Input!$F$7*'Option Tree'!M64)/Input!$F$3</f>
        <v>0</v>
      </c>
      <c r="M63" s="3">
        <f>(N62*Input!$F$6+Input!$F$7*'Option Tree'!N64)/Input!$F$3</f>
        <v>2.8351144950057767</v>
      </c>
      <c r="N63" s="3">
        <f>(O62*Input!$F$6+Input!$F$7*'Option Tree'!O64)/Input!$F$3</f>
        <v>0</v>
      </c>
      <c r="O63" s="3">
        <f>(P62*Input!$F$6+Input!$F$7*'Option Tree'!P64)/Input!$F$3</f>
        <v>2.6766970910685894</v>
      </c>
      <c r="P63" s="3">
        <f>(Q62*Input!$F$6+Input!$F$7*'Option Tree'!Q64)/Input!$F$3</f>
        <v>0</v>
      </c>
      <c r="Q63" s="3">
        <f>(R62*Input!$F$6+Input!$F$7*'Option Tree'!R64)/Input!$F$3</f>
        <v>2.517265431866432</v>
      </c>
      <c r="R63" s="3">
        <f>(S62*Input!$F$6+Input!$F$7*'Option Tree'!S64)/Input!$F$3</f>
        <v>0</v>
      </c>
      <c r="S63" s="3">
        <f>(T62*Input!$F$6+Input!$F$7*'Option Tree'!T64)/Input!$F$3</f>
        <v>2.3570086422330863</v>
      </c>
      <c r="T63" s="3">
        <f>(U62*Input!$F$6+Input!$F$7*'Option Tree'!U64)/Input!$F$3</f>
        <v>0</v>
      </c>
      <c r="U63" s="3">
        <f>(V62*Input!$F$6+Input!$F$7*'Option Tree'!V64)/Input!$F$3</f>
        <v>2.1961516203982532</v>
      </c>
      <c r="V63" s="3">
        <f>(W62*Input!$F$6+Input!$F$7*'Option Tree'!W64)/Input!$F$3</f>
        <v>0</v>
      </c>
      <c r="W63" s="3">
        <f>(X62*Input!$F$6+Input!$F$7*'Option Tree'!X64)/Input!$F$3</f>
        <v>2.0349616544592468</v>
      </c>
      <c r="X63" s="3">
        <f>(Y62*Input!$F$6+Input!$F$7*'Option Tree'!Y64)/Input!$F$3</f>
        <v>0</v>
      </c>
      <c r="Y63" s="3">
        <f>(Z62*Input!$F$6+Input!$F$7*'Option Tree'!Z64)/Input!$F$3</f>
        <v>1.8737564280961128</v>
      </c>
      <c r="Z63" s="3">
        <f>(AA62*Input!$F$6+Input!$F$7*'Option Tree'!AA64)/Input!$F$3</f>
        <v>0</v>
      </c>
      <c r="AA63" s="18">
        <f>(AB62*Input!$F$6+Input!$F$7*'Option Tree'!AB64)/Input!$F$3</f>
        <v>1.7129137401457968</v>
      </c>
      <c r="AB63" s="3">
        <f>(AC62*Input!$F$6+Input!$F$7*'Option Tree'!AC64)/Input!$F$3</f>
        <v>0</v>
      </c>
      <c r="AC63" s="3">
        <f>(AD62*Input!$F$6+Input!$F$7*'Option Tree'!AD64)/Input!$F$3</f>
        <v>1.5528833403233342</v>
      </c>
      <c r="AD63" s="3">
        <f>(AE62*Input!$F$6+Input!$F$7*'Option Tree'!AE64)/Input!$F$3</f>
        <v>0</v>
      </c>
      <c r="AE63" s="3">
        <f>(AF62*Input!$F$6+Input!$F$7*'Option Tree'!AF64)/Input!$F$3</f>
        <v>1.39420137507248</v>
      </c>
      <c r="AF63" s="3">
        <f>(AG62*Input!$F$6+Input!$F$7*'Option Tree'!AG64)/Input!$F$3</f>
        <v>0</v>
      </c>
      <c r="AG63" s="3">
        <f>(AH62*Input!$F$6+Input!$F$7*'Option Tree'!AH64)/Input!$F$3</f>
        <v>1.2375080395438356</v>
      </c>
      <c r="AH63" s="3">
        <f>(AI62*Input!$F$6+Input!$F$7*'Option Tree'!AI64)/Input!$F$3</f>
        <v>0</v>
      </c>
      <c r="AI63" s="3">
        <f>(AJ62*Input!$F$6+Input!$F$7*'Option Tree'!AJ64)/Input!$F$3</f>
        <v>1.0835691312949527</v>
      </c>
      <c r="AJ63" s="3">
        <f>(AK62*Input!$F$6+Input!$F$7*'Option Tree'!AK64)/Input!$F$3</f>
        <v>0</v>
      </c>
      <c r="AK63" s="3">
        <f>(AL62*Input!$F$6+Input!$F$7*'Option Tree'!AL64)/Input!$F$3</f>
        <v>0.93330226558302742</v>
      </c>
      <c r="AL63" s="3">
        <f>(AM62*Input!$F$6+Input!$F$7*'Option Tree'!AM64)/Input!$F$3</f>
        <v>0</v>
      </c>
      <c r="AM63" s="3">
        <f>(AN62*Input!$F$6+Input!$F$7*'Option Tree'!AN64)/Input!$F$3</f>
        <v>0.78780846412359695</v>
      </c>
      <c r="AN63" s="3">
        <f>(AO62*Input!$F$6+Input!$F$7*'Option Tree'!AO64)/Input!$F$3</f>
        <v>0</v>
      </c>
      <c r="AO63" s="3">
        <f>(AP62*Input!$F$6+Input!$F$7*'Option Tree'!AP64)/Input!$F$3</f>
        <v>0.64840949609970278</v>
      </c>
      <c r="AP63" s="3">
        <f>(AQ62*Input!$F$6+Input!$F$7*'Option Tree'!AQ64)/Input!$F$3</f>
        <v>0</v>
      </c>
      <c r="AQ63" s="3">
        <f>(AR62*Input!$F$6+Input!$F$7*'Option Tree'!AR64)/Input!$F$3</f>
        <v>0.51669034930486801</v>
      </c>
      <c r="AR63" s="3">
        <f>(AS62*Input!$F$6+Input!$F$7*'Option Tree'!AS64)/Input!$F$3</f>
        <v>0</v>
      </c>
      <c r="AS63" s="3">
        <f>(AT62*Input!$F$6+Input!$F$7*'Option Tree'!AT64)/Input!$F$3</f>
        <v>0.39454369238735809</v>
      </c>
      <c r="AT63" s="3">
        <f>(AU62*Input!$F$6+Input!$F$7*'Option Tree'!AU64)/Input!$F$3</f>
        <v>0</v>
      </c>
      <c r="AU63" s="3">
        <f>(AV62*Input!$F$6+Input!$F$7*'Option Tree'!AV64)/Input!$F$3</f>
        <v>0.28420725865886848</v>
      </c>
      <c r="AV63" s="3">
        <f>(AW62*Input!$F$6+Input!$F$7*'Option Tree'!AW64)/Input!$F$3</f>
        <v>0</v>
      </c>
      <c r="AW63" s="3">
        <f>(AX62*Input!$F$6+Input!$F$7*'Option Tree'!AX64)/Input!$F$3</f>
        <v>0.18827143593673071</v>
      </c>
      <c r="AX63" s="3">
        <f>(AY62*Input!$F$6+Input!$F$7*'Option Tree'!AY64)/Input!$F$3</f>
        <v>0</v>
      </c>
      <c r="AY63" s="3">
        <f>(AZ62*Input!$F$6+Input!$F$7*'Option Tree'!AZ64)/Input!$F$3</f>
        <v>0.10960313070388562</v>
      </c>
      <c r="AZ63" s="3">
        <f>(BA62*Input!$F$6+Input!$F$7*'Option Tree'!BA64)/Input!$F$3</f>
        <v>0</v>
      </c>
      <c r="BA63" s="3">
        <f>(BB62*Input!$F$6+Input!$F$7*'Option Tree'!BB64)/Input!$F$3</f>
        <v>5.1060791605897965E-2</v>
      </c>
      <c r="BB63" s="3">
        <f>(BC62*Input!$F$6+Input!$F$7*'Option Tree'!BC64)/Input!$F$3</f>
        <v>0</v>
      </c>
      <c r="BC63" s="3">
        <f>(BD62*Input!$F$6+Input!$F$7*'Option Tree'!BD64)/Input!$F$3</f>
        <v>1.4717236856733238E-2</v>
      </c>
      <c r="BD63" s="3">
        <f>(BE62*Input!$F$6+Input!$F$7*'Option Tree'!BE64)/Input!$F$3</f>
        <v>0</v>
      </c>
      <c r="BE63" s="3">
        <f>(BF62*Input!$F$6+Input!$F$7*'Option Tree'!BF64)/Input!$F$3</f>
        <v>0</v>
      </c>
      <c r="BF63" s="3">
        <f>(BG62*Input!$F$6+Input!$F$7*'Option Tree'!BG64)/Input!$F$3</f>
        <v>0</v>
      </c>
      <c r="BG63" s="3">
        <f>(BH62*Input!$F$6+Input!$F$7*'Option Tree'!BH64)/Input!$F$3</f>
        <v>0</v>
      </c>
      <c r="BH63" s="3">
        <f>(BI62*Input!$F$6+Input!$F$7*'Option Tree'!BI64)/Input!$F$3</f>
        <v>0</v>
      </c>
      <c r="BI63" s="3">
        <f>(BJ62*Input!$F$6+Input!$F$7*'Option Tree'!BJ64)/Input!$F$3</f>
        <v>0</v>
      </c>
      <c r="BJ63" s="3">
        <f>(BK62*Input!$F$6+Input!$F$7*'Option Tree'!BK64)/Input!$F$3</f>
        <v>0</v>
      </c>
      <c r="BK63" s="3">
        <f t="shared" si="0"/>
        <v>0</v>
      </c>
      <c r="BL63" s="16">
        <v>0</v>
      </c>
    </row>
    <row r="64" spans="2:64" x14ac:dyDescent="0.3">
      <c r="B64" s="4">
        <v>59</v>
      </c>
      <c r="C64" s="3"/>
      <c r="D64" s="3">
        <f>(E63*Input!$F$6+Input!$F$7*'Option Tree'!E65)/Input!$F$3</f>
        <v>2.5484292629863861</v>
      </c>
      <c r="E64" s="3">
        <f>(F63*Input!$F$6+Input!$F$7*'Option Tree'!F65)/Input!$F$3</f>
        <v>0</v>
      </c>
      <c r="F64" s="3">
        <f>(G63*Input!$F$6+Input!$F$7*'Option Tree'!G65)/Input!$F$3</f>
        <v>2.4244191852494938</v>
      </c>
      <c r="G64" s="3">
        <f>(H63*Input!$F$6+Input!$F$7*'Option Tree'!H65)/Input!$F$3</f>
        <v>0</v>
      </c>
      <c r="H64" s="3">
        <f>(I63*Input!$F$6+Input!$F$7*'Option Tree'!I65)/Input!$F$3</f>
        <v>2.2997346253859963</v>
      </c>
      <c r="I64" s="3">
        <f>(J63*Input!$F$6+Input!$F$7*'Option Tree'!J65)/Input!$F$3</f>
        <v>0</v>
      </c>
      <c r="J64" s="3">
        <f>(K63*Input!$F$6+Input!$F$7*'Option Tree'!K65)/Input!$F$3</f>
        <v>2.1744961302414287</v>
      </c>
      <c r="K64" s="3">
        <f>(L63*Input!$F$6+Input!$F$7*'Option Tree'!L65)/Input!$F$3</f>
        <v>0</v>
      </c>
      <c r="L64" s="3">
        <f>(M63*Input!$F$6+Input!$F$7*'Option Tree'!M65)/Input!$F$3</f>
        <v>2.0488426839377802</v>
      </c>
      <c r="M64" s="3">
        <f>(N63*Input!$F$6+Input!$F$7*'Option Tree'!N65)/Input!$F$3</f>
        <v>0</v>
      </c>
      <c r="N64" s="3">
        <f>(O63*Input!$F$6+Input!$F$7*'Option Tree'!O65)/Input!$F$3</f>
        <v>1.9229344130273762</v>
      </c>
      <c r="O64" s="3">
        <f>(P63*Input!$F$6+Input!$F$7*'Option Tree'!P65)/Input!$F$3</f>
        <v>0</v>
      </c>
      <c r="P64" s="3">
        <f>(Q63*Input!$F$6+Input!$F$7*'Option Tree'!Q65)/Input!$F$3</f>
        <v>1.7969557330596682</v>
      </c>
      <c r="Q64" s="3">
        <f>(R63*Input!$F$6+Input!$F$7*'Option Tree'!R65)/Input!$F$3</f>
        <v>0</v>
      </c>
      <c r="R64" s="3">
        <f>(S63*Input!$F$6+Input!$F$7*'Option Tree'!S65)/Input!$F$3</f>
        <v>1.671119014178436</v>
      </c>
      <c r="S64" s="3">
        <f>(T63*Input!$F$6+Input!$F$7*'Option Tree'!T65)/Input!$F$3</f>
        <v>0</v>
      </c>
      <c r="T64" s="3">
        <f>(U63*Input!$F$6+Input!$F$7*'Option Tree'!U65)/Input!$F$3</f>
        <v>1.5456688562560548</v>
      </c>
      <c r="U64" s="3">
        <f>(V63*Input!$F$6+Input!$F$7*'Option Tree'!V65)/Input!$F$3</f>
        <v>0</v>
      </c>
      <c r="V64" s="3">
        <f>(W63*Input!$F$6+Input!$F$7*'Option Tree'!W65)/Input!$F$3</f>
        <v>1.4208870778330163</v>
      </c>
      <c r="W64" s="3">
        <f>(X63*Input!$F$6+Input!$F$7*'Option Tree'!X65)/Input!$F$3</f>
        <v>0</v>
      </c>
      <c r="X64" s="3">
        <f>(Y63*Input!$F$6+Input!$F$7*'Option Tree'!Y65)/Input!$F$3</f>
        <v>1.2970985366514947</v>
      </c>
      <c r="Y64" s="3">
        <f>(Z63*Input!$F$6+Input!$F$7*'Option Tree'!Z65)/Input!$F$3</f>
        <v>0</v>
      </c>
      <c r="Z64" s="3">
        <f>(AA63*Input!$F$6+Input!$F$7*'Option Tree'!AA65)/Input!$F$3</f>
        <v>1.1746779105509428</v>
      </c>
      <c r="AA64" s="18">
        <f>(AB63*Input!$F$6+Input!$F$7*'Option Tree'!AB65)/Input!$F$3</f>
        <v>0</v>
      </c>
      <c r="AB64" s="3">
        <f>(AC63*Input!$F$6+Input!$F$7*'Option Tree'!AC65)/Input!$F$3</f>
        <v>1.0540575714734819</v>
      </c>
      <c r="AC64" s="3">
        <f>(AD63*Input!$F$6+Input!$F$7*'Option Tree'!AD65)/Input!$F$3</f>
        <v>0</v>
      </c>
      <c r="AD64" s="3">
        <f>(AE63*Input!$F$6+Input!$F$7*'Option Tree'!AE65)/Input!$F$3</f>
        <v>0.9357366739469033</v>
      </c>
      <c r="AE64" s="3">
        <f>(AF63*Input!$F$6+Input!$F$7*'Option Tree'!AF65)/Input!$F$3</f>
        <v>0</v>
      </c>
      <c r="AF64" s="3">
        <f>(AG63*Input!$F$6+Input!$F$7*'Option Tree'!AG65)/Input!$F$3</f>
        <v>0.82029153725394044</v>
      </c>
      <c r="AG64" s="3">
        <f>(AH63*Input!$F$6+Input!$F$7*'Option Tree'!AH65)/Input!$F$3</f>
        <v>0</v>
      </c>
      <c r="AH64" s="3">
        <f>(AI63*Input!$F$6+Input!$F$7*'Option Tree'!AI65)/Input!$F$3</f>
        <v>0.70838729931731736</v>
      </c>
      <c r="AI64" s="3">
        <f>(AJ63*Input!$F$6+Input!$F$7*'Option Tree'!AJ65)/Input!$F$3</f>
        <v>0</v>
      </c>
      <c r="AJ64" s="3">
        <f>(AK63*Input!$F$6+Input!$F$7*'Option Tree'!AK65)/Input!$F$3</f>
        <v>0.60079060845085275</v>
      </c>
      <c r="AK64" s="3">
        <f>(AL63*Input!$F$6+Input!$F$7*'Option Tree'!AL65)/Input!$F$3</f>
        <v>0</v>
      </c>
      <c r="AL64" s="3">
        <f>(AM63*Input!$F$6+Input!$F$7*'Option Tree'!AM65)/Input!$F$3</f>
        <v>0.49838270166722315</v>
      </c>
      <c r="AM64" s="3">
        <f>(AN63*Input!$F$6+Input!$F$7*'Option Tree'!AN65)/Input!$F$3</f>
        <v>0</v>
      </c>
      <c r="AN64" s="3">
        <f>(AO63*Input!$F$6+Input!$F$7*'Option Tree'!AO65)/Input!$F$3</f>
        <v>0.40217142001398298</v>
      </c>
      <c r="AO64" s="3">
        <f>(AP63*Input!$F$6+Input!$F$7*'Option Tree'!AP65)/Input!$F$3</f>
        <v>0</v>
      </c>
      <c r="AP64" s="3">
        <f>(AQ63*Input!$F$6+Input!$F$7*'Option Tree'!AQ65)/Input!$F$3</f>
        <v>0.31329920694937397</v>
      </c>
      <c r="AQ64" s="3">
        <f>(AR63*Input!$F$6+Input!$F$7*'Option Tree'!AR65)/Input!$F$3</f>
        <v>0</v>
      </c>
      <c r="AR64" s="3">
        <f>(AS63*Input!$F$6+Input!$F$7*'Option Tree'!AS65)/Input!$F$3</f>
        <v>0.23304131764283217</v>
      </c>
      <c r="AS64" s="3">
        <f>(AT63*Input!$F$6+Input!$F$7*'Option Tree'!AT65)/Input!$F$3</f>
        <v>0</v>
      </c>
      <c r="AT64" s="3">
        <f>(AU63*Input!$F$6+Input!$F$7*'Option Tree'!AU65)/Input!$F$3</f>
        <v>0.16278320411816974</v>
      </c>
      <c r="AU64" s="3">
        <f>(AV63*Input!$F$6+Input!$F$7*'Option Tree'!AV65)/Input!$F$3</f>
        <v>0</v>
      </c>
      <c r="AV64" s="3">
        <f>(AW63*Input!$F$6+Input!$F$7*'Option Tree'!AW65)/Input!$F$3</f>
        <v>0.10395626673320689</v>
      </c>
      <c r="AW64" s="3">
        <f>(AX63*Input!$F$6+Input!$F$7*'Option Tree'!AX65)/Input!$F$3</f>
        <v>0</v>
      </c>
      <c r="AX64" s="3">
        <f>(AY63*Input!$F$6+Input!$F$7*'Option Tree'!AY65)/Input!$F$3</f>
        <v>5.789333796178868E-2</v>
      </c>
      <c r="AY64" s="3">
        <f>(AZ63*Input!$F$6+Input!$F$7*'Option Tree'!AZ65)/Input!$F$3</f>
        <v>0</v>
      </c>
      <c r="AZ64" s="3">
        <f>(BA63*Input!$F$6+Input!$F$7*'Option Tree'!BA65)/Input!$F$3</f>
        <v>2.5534559226240157E-2</v>
      </c>
      <c r="BA64" s="3">
        <f>(BB63*Input!$F$6+Input!$F$7*'Option Tree'!BB65)/Input!$F$3</f>
        <v>0</v>
      </c>
      <c r="BB64" s="3">
        <f>(BC63*Input!$F$6+Input!$F$7*'Option Tree'!BC65)/Input!$F$3</f>
        <v>6.870750247491589E-3</v>
      </c>
      <c r="BC64" s="3">
        <f>(BD63*Input!$F$6+Input!$F$7*'Option Tree'!BD65)/Input!$F$3</f>
        <v>0</v>
      </c>
      <c r="BD64" s="3">
        <f>(BE63*Input!$F$6+Input!$F$7*'Option Tree'!BE65)/Input!$F$3</f>
        <v>0</v>
      </c>
      <c r="BE64" s="3">
        <f>(BF63*Input!$F$6+Input!$F$7*'Option Tree'!BF65)/Input!$F$3</f>
        <v>0</v>
      </c>
      <c r="BF64" s="3">
        <f>(BG63*Input!$F$6+Input!$F$7*'Option Tree'!BG65)/Input!$F$3</f>
        <v>0</v>
      </c>
      <c r="BG64" s="3">
        <f>(BH63*Input!$F$6+Input!$F$7*'Option Tree'!BH65)/Input!$F$3</f>
        <v>0</v>
      </c>
      <c r="BH64" s="3">
        <f>(BI63*Input!$F$6+Input!$F$7*'Option Tree'!BI65)/Input!$F$3</f>
        <v>0</v>
      </c>
      <c r="BI64" s="3">
        <f>(BJ63*Input!$F$6+Input!$F$7*'Option Tree'!BJ65)/Input!$F$3</f>
        <v>0</v>
      </c>
      <c r="BJ64" s="3">
        <f>(BK63*Input!$F$6+Input!$F$7*'Option Tree'!BK65)/Input!$F$3</f>
        <v>0</v>
      </c>
      <c r="BK64" s="3"/>
      <c r="BL64" s="16">
        <f>'Base Tree'!BK64-Input!$C$6</f>
        <v>-40.000000000000007</v>
      </c>
    </row>
    <row r="65" spans="2:64" x14ac:dyDescent="0.3">
      <c r="B65" s="4">
        <v>60</v>
      </c>
      <c r="C65" s="3">
        <f>(D64*Input!$F$6+Input!$F$7*'Option Tree'!D66)/Input!$F$3</f>
        <v>1.8669727628160981</v>
      </c>
      <c r="D65" s="3">
        <f>(E64*Input!$F$6+Input!$F$7*'Option Tree'!E66)/Input!$F$3</f>
        <v>0</v>
      </c>
      <c r="E65" s="3">
        <f>(F64*Input!$F$6+Input!$F$7*'Option Tree'!F66)/Input!$F$3</f>
        <v>1.7676541608700103</v>
      </c>
      <c r="F65" s="3">
        <f>(G64*Input!$F$6+Input!$F$7*'Option Tree'!G66)/Input!$F$3</f>
        <v>0</v>
      </c>
      <c r="G65" s="3">
        <f>(H64*Input!$F$6+Input!$F$7*'Option Tree'!H66)/Input!$F$3</f>
        <v>1.6682632218102813</v>
      </c>
      <c r="H65" s="3">
        <f>(I64*Input!$F$6+Input!$F$7*'Option Tree'!I66)/Input!$F$3</f>
        <v>0</v>
      </c>
      <c r="I65" s="3">
        <f>(J64*Input!$F$6+Input!$F$7*'Option Tree'!J66)/Input!$F$3</f>
        <v>1.5689298411763783</v>
      </c>
      <c r="J65" s="3">
        <f>(K64*Input!$F$6+Input!$F$7*'Option Tree'!K66)/Input!$F$3</f>
        <v>0</v>
      </c>
      <c r="K65" s="3">
        <f>(L64*Input!$F$6+Input!$F$7*'Option Tree'!L66)/Input!$F$3</f>
        <v>1.4698002414044811</v>
      </c>
      <c r="L65" s="3">
        <f>(M64*Input!$F$6+Input!$F$7*'Option Tree'!M66)/Input!$F$3</f>
        <v>0</v>
      </c>
      <c r="M65" s="3">
        <f>(N64*Input!$F$6+Input!$F$7*'Option Tree'!N66)/Input!$F$3</f>
        <v>1.371038997932412</v>
      </c>
      <c r="N65" s="3">
        <f>(O64*Input!$F$6+Input!$F$7*'Option Tree'!O66)/Input!$F$3</f>
        <v>0</v>
      </c>
      <c r="O65" s="3">
        <f>(P64*Input!$F$6+Input!$F$7*'Option Tree'!P66)/Input!$F$3</f>
        <v>1.2728313273656175</v>
      </c>
      <c r="P65" s="3">
        <f>(Q64*Input!$F$6+Input!$F$7*'Option Tree'!Q66)/Input!$F$3</f>
        <v>0</v>
      </c>
      <c r="Q65" s="3">
        <f>(R64*Input!$F$6+Input!$F$7*'Option Tree'!R66)/Input!$F$3</f>
        <v>1.1753856664397022</v>
      </c>
      <c r="R65" s="3">
        <f>(S64*Input!$F$6+Input!$F$7*'Option Tree'!S66)/Input!$F$3</f>
        <v>0</v>
      </c>
      <c r="S65" s="3">
        <f>(T64*Input!$F$6+Input!$F$7*'Option Tree'!T66)/Input!$F$3</f>
        <v>1.07893656925014</v>
      </c>
      <c r="T65" s="3">
        <f>(U64*Input!$F$6+Input!$F$7*'Option Tree'!U66)/Input!$F$3</f>
        <v>0</v>
      </c>
      <c r="U65" s="3">
        <f>(V64*Input!$F$6+Input!$F$7*'Option Tree'!V66)/Input!$F$3</f>
        <v>0.98374794556332268</v>
      </c>
      <c r="V65" s="3">
        <f>(W64*Input!$F$6+Input!$F$7*'Option Tree'!W66)/Input!$F$3</f>
        <v>0</v>
      </c>
      <c r="W65" s="3">
        <f>(X64*Input!$F$6+Input!$F$7*'Option Tree'!X66)/Input!$F$3</f>
        <v>0.89011665262516393</v>
      </c>
      <c r="X65" s="3">
        <f>(Y64*Input!$F$6+Input!$F$7*'Option Tree'!Y66)/Input!$F$3</f>
        <v>0</v>
      </c>
      <c r="Y65" s="3">
        <f>(Z64*Input!$F$6+Input!$F$7*'Option Tree'!Z66)/Input!$F$3</f>
        <v>0.79837643295823379</v>
      </c>
      <c r="Z65" s="3">
        <f>(AA64*Input!$F$6+Input!$F$7*'Option Tree'!AA66)/Input!$F$3</f>
        <v>0</v>
      </c>
      <c r="AA65" s="18">
        <f>(AB64*Input!$F$6+Input!$F$7*'Option Tree'!AB66)/Input!$F$3</f>
        <v>0.70890215508624599</v>
      </c>
      <c r="AB65" s="3">
        <f>(AC64*Input!$F$6+Input!$F$7*'Option Tree'!AC66)/Input!$F$3</f>
        <v>0</v>
      </c>
      <c r="AC65" s="3">
        <f>(AD64*Input!$F$6+Input!$F$7*'Option Tree'!AD66)/Input!$F$3</f>
        <v>0.6221142530998961</v>
      </c>
      <c r="AD65" s="3">
        <f>(AE64*Input!$F$6+Input!$F$7*'Option Tree'!AE66)/Input!$F$3</f>
        <v>0</v>
      </c>
      <c r="AE65" s="3">
        <f>(AF64*Input!$F$6+Input!$F$7*'Option Tree'!AF66)/Input!$F$3</f>
        <v>0.53848315854247608</v>
      </c>
      <c r="AF65" s="3">
        <f>(AG64*Input!$F$6+Input!$F$7*'Option Tree'!AG66)/Input!$F$3</f>
        <v>0</v>
      </c>
      <c r="AG65" s="3">
        <f>(AH64*Input!$F$6+Input!$F$7*'Option Tree'!AH66)/Input!$F$3</f>
        <v>0.45853334836461673</v>
      </c>
      <c r="AH65" s="3">
        <f>(AI64*Input!$F$6+Input!$F$7*'Option Tree'!AI66)/Input!$F$3</f>
        <v>0</v>
      </c>
      <c r="AI65" s="3">
        <f>(AJ64*Input!$F$6+Input!$F$7*'Option Tree'!AJ66)/Input!$F$3</f>
        <v>0.38284635353271829</v>
      </c>
      <c r="AJ65" s="3">
        <f>(AK64*Input!$F$6+Input!$F$7*'Option Tree'!AK66)/Input!$F$3</f>
        <v>0</v>
      </c>
      <c r="AK65" s="3">
        <f>(AL64*Input!$F$6+Input!$F$7*'Option Tree'!AL66)/Input!$F$3</f>
        <v>0.31206161561571116</v>
      </c>
      <c r="AL65" s="3">
        <f>(AM64*Input!$F$6+Input!$F$7*'Option Tree'!AM66)/Input!$F$3</f>
        <v>0</v>
      </c>
      <c r="AM65" s="3">
        <f>(AN64*Input!$F$6+Input!$F$7*'Option Tree'!AN66)/Input!$F$3</f>
        <v>0.2468733318722463</v>
      </c>
      <c r="AN65" s="3">
        <f>(AO64*Input!$F$6+Input!$F$7*'Option Tree'!AO66)/Input!$F$3</f>
        <v>0</v>
      </c>
      <c r="AO65" s="3">
        <f>(AP64*Input!$F$6+Input!$F$7*'Option Tree'!AP66)/Input!$F$3</f>
        <v>0.18802021437622576</v>
      </c>
      <c r="AP65" s="3">
        <f>(AQ64*Input!$F$6+Input!$F$7*'Option Tree'!AQ66)/Input!$F$3</f>
        <v>0</v>
      </c>
      <c r="AQ65" s="3">
        <f>(AR64*Input!$F$6+Input!$F$7*'Option Tree'!AR66)/Input!$F$3</f>
        <v>0.13626312802746565</v>
      </c>
      <c r="AR65" s="3">
        <f>(AS64*Input!$F$6+Input!$F$7*'Option Tree'!AS66)/Input!$F$3</f>
        <v>0</v>
      </c>
      <c r="AS65" s="3">
        <f>(AT64*Input!$F$6+Input!$F$7*'Option Tree'!AT66)/Input!$F$3</f>
        <v>9.2342466189147029E-2</v>
      </c>
      <c r="AT65" s="3">
        <f>(AU64*Input!$F$6+Input!$F$7*'Option Tree'!AU66)/Input!$F$3</f>
        <v>0</v>
      </c>
      <c r="AU65" s="3">
        <f>(AV64*Input!$F$6+Input!$F$7*'Option Tree'!AV66)/Input!$F$3</f>
        <v>5.690240748006211E-2</v>
      </c>
      <c r="AV65" s="3">
        <f>(AW64*Input!$F$6+Input!$F$7*'Option Tree'!AW66)/Input!$F$3</f>
        <v>0</v>
      </c>
      <c r="AW65" s="3">
        <f>(AX64*Input!$F$6+Input!$F$7*'Option Tree'!AX66)/Input!$F$3</f>
        <v>3.0362762770806746E-2</v>
      </c>
      <c r="AX65" s="3">
        <f>(AY64*Input!$F$6+Input!$F$7*'Option Tree'!AY66)/Input!$F$3</f>
        <v>0</v>
      </c>
      <c r="AY65" s="3">
        <f>(AZ64*Input!$F$6+Input!$F$7*'Option Tree'!AZ66)/Input!$F$3</f>
        <v>1.2712975332690658E-2</v>
      </c>
      <c r="AZ65" s="3">
        <f>(BA64*Input!$F$6+Input!$F$7*'Option Tree'!BA66)/Input!$F$3</f>
        <v>0</v>
      </c>
      <c r="BA65" s="3">
        <f>(BB64*Input!$F$6+Input!$F$7*'Option Tree'!BB66)/Input!$F$3</f>
        <v>3.2076135909851929E-3</v>
      </c>
      <c r="BB65" s="3">
        <f>(BC64*Input!$F$6+Input!$F$7*'Option Tree'!BC66)/Input!$F$3</f>
        <v>0</v>
      </c>
      <c r="BC65" s="3">
        <f>(BD64*Input!$F$6+Input!$F$7*'Option Tree'!BD66)/Input!$F$3</f>
        <v>0</v>
      </c>
      <c r="BD65" s="3">
        <f>(BE64*Input!$F$6+Input!$F$7*'Option Tree'!BE66)/Input!$F$3</f>
        <v>0</v>
      </c>
      <c r="BE65" s="3">
        <f>(BF64*Input!$F$6+Input!$F$7*'Option Tree'!BF66)/Input!$F$3</f>
        <v>0</v>
      </c>
      <c r="BF65" s="3">
        <f>(BG64*Input!$F$6+Input!$F$7*'Option Tree'!BG66)/Input!$F$3</f>
        <v>0</v>
      </c>
      <c r="BG65" s="3">
        <f>(BH64*Input!$F$6+Input!$F$7*'Option Tree'!BH66)/Input!$F$3</f>
        <v>0</v>
      </c>
      <c r="BH65" s="3">
        <f>(BI64*Input!$F$6+Input!$F$7*'Option Tree'!BI66)/Input!$F$3</f>
        <v>0</v>
      </c>
      <c r="BI65" s="3">
        <f>(BJ64*Input!$F$6+Input!$F$7*'Option Tree'!BJ66)/Input!$F$3</f>
        <v>0</v>
      </c>
      <c r="BJ65" s="3">
        <f>(BK64*Input!$F$6+Input!$F$7*'Option Tree'!BK66)/Input!$F$3</f>
        <v>0</v>
      </c>
      <c r="BK65" s="3">
        <f t="shared" si="0"/>
        <v>0</v>
      </c>
      <c r="BL65" s="16">
        <v>0</v>
      </c>
    </row>
    <row r="66" spans="2:64" x14ac:dyDescent="0.3">
      <c r="B66" s="4">
        <v>61</v>
      </c>
      <c r="C66" s="3"/>
      <c r="D66" s="3">
        <f>(E65*Input!$F$6+Input!$F$7*'Option Tree'!E67)/Input!$F$3</f>
        <v>1.2802421409586047</v>
      </c>
      <c r="E66" s="3">
        <f>(F65*Input!$F$6+Input!$F$7*'Option Tree'!F67)/Input!$F$3</f>
        <v>0</v>
      </c>
      <c r="F66" s="3">
        <f>(G65*Input!$F$6+Input!$F$7*'Option Tree'!G67)/Input!$F$3</f>
        <v>1.2019338272572475</v>
      </c>
      <c r="G66" s="3">
        <f>(H65*Input!$F$6+Input!$F$7*'Option Tree'!H67)/Input!$F$3</f>
        <v>0</v>
      </c>
      <c r="H66" s="3">
        <f>(I65*Input!$F$6+Input!$F$7*'Option Tree'!I67)/Input!$F$3</f>
        <v>1.1240840185979251</v>
      </c>
      <c r="I66" s="3">
        <f>(J65*Input!$F$6+Input!$F$7*'Option Tree'!J67)/Input!$F$3</f>
        <v>0</v>
      </c>
      <c r="J66" s="3">
        <f>(K65*Input!$F$6+Input!$F$7*'Option Tree'!K67)/Input!$F$3</f>
        <v>1.0468318820281026</v>
      </c>
      <c r="K66" s="3">
        <f>(L65*Input!$F$6+Input!$F$7*'Option Tree'!L67)/Input!$F$3</f>
        <v>0</v>
      </c>
      <c r="L66" s="3">
        <f>(M65*Input!$F$6+Input!$F$7*'Option Tree'!M67)/Input!$F$3</f>
        <v>0.97033117735284169</v>
      </c>
      <c r="M66" s="3">
        <f>(N65*Input!$F$6+Input!$F$7*'Option Tree'!N67)/Input!$F$3</f>
        <v>0</v>
      </c>
      <c r="N66" s="3">
        <f>(O65*Input!$F$6+Input!$F$7*'Option Tree'!O67)/Input!$F$3</f>
        <v>0.89475169988465619</v>
      </c>
      <c r="O66" s="3">
        <f>(P65*Input!$F$6+Input!$F$7*'Option Tree'!P67)/Input!$F$3</f>
        <v>0</v>
      </c>
      <c r="P66" s="3">
        <f>(Q65*Input!$F$6+Input!$F$7*'Option Tree'!Q67)/Input!$F$3</f>
        <v>0.82028082903097399</v>
      </c>
      <c r="Q66" s="3">
        <f>(R65*Input!$F$6+Input!$F$7*'Option Tree'!R67)/Input!$F$3</f>
        <v>0</v>
      </c>
      <c r="R66" s="3">
        <f>(S65*Input!$F$6+Input!$F$7*'Option Tree'!S67)/Input!$F$3</f>
        <v>0.74712516854077338</v>
      </c>
      <c r="S66" s="3">
        <f>(T65*Input!$F$6+Input!$F$7*'Option Tree'!T67)/Input!$F$3</f>
        <v>0</v>
      </c>
      <c r="T66" s="3">
        <f>(U65*Input!$F$6+Input!$F$7*'Option Tree'!U67)/Input!$F$3</f>
        <v>0.67551225046577046</v>
      </c>
      <c r="U66" s="3">
        <f>(V65*Input!$F$6+Input!$F$7*'Option Tree'!V67)/Input!$F$3</f>
        <v>0</v>
      </c>
      <c r="V66" s="3">
        <f>(W65*Input!$F$6+Input!$F$7*'Option Tree'!W67)/Input!$F$3</f>
        <v>0.60569225394407722</v>
      </c>
      <c r="W66" s="3">
        <f>(X65*Input!$F$6+Input!$F$7*'Option Tree'!X67)/Input!$F$3</f>
        <v>0</v>
      </c>
      <c r="X66" s="3">
        <f>(Y65*Input!$F$6+Input!$F$7*'Option Tree'!Y67)/Input!$F$3</f>
        <v>0.53793965832572588</v>
      </c>
      <c r="Y66" s="3">
        <f>(Z65*Input!$F$6+Input!$F$7*'Option Tree'!Z67)/Input!$F$3</f>
        <v>0</v>
      </c>
      <c r="Z66" s="3">
        <f>(AA65*Input!$F$6+Input!$F$7*'Option Tree'!AA67)/Input!$F$3</f>
        <v>0.47255470280353368</v>
      </c>
      <c r="AA66" s="18">
        <f>(AB65*Input!$F$6+Input!$F$7*'Option Tree'!AB67)/Input!$F$3</f>
        <v>0</v>
      </c>
      <c r="AB66" s="3">
        <f>(AC65*Input!$F$6+Input!$F$7*'Option Tree'!AC67)/Input!$F$3</f>
        <v>0.4098644539930793</v>
      </c>
      <c r="AC66" s="3">
        <f>(AD65*Input!$F$6+Input!$F$7*'Option Tree'!AD67)/Input!$F$3</f>
        <v>0</v>
      </c>
      <c r="AD66" s="3">
        <f>(AE65*Input!$F$6+Input!$F$7*'Option Tree'!AE67)/Input!$F$3</f>
        <v>0.3502231775880007</v>
      </c>
      <c r="AE66" s="3">
        <f>(AF65*Input!$F$6+Input!$F$7*'Option Tree'!AF67)/Input!$F$3</f>
        <v>0</v>
      </c>
      <c r="AF66" s="3">
        <f>(AG65*Input!$F$6+Input!$F$7*'Option Tree'!AG67)/Input!$F$3</f>
        <v>0.29401155378036714</v>
      </c>
      <c r="AG66" s="3">
        <f>(AH65*Input!$F$6+Input!$F$7*'Option Tree'!AH67)/Input!$F$3</f>
        <v>0</v>
      </c>
      <c r="AH66" s="3">
        <f>(AI65*Input!$F$6+Input!$F$7*'Option Tree'!AI67)/Input!$F$3</f>
        <v>0.24163404457536825</v>
      </c>
      <c r="AI66" s="3">
        <f>(AJ65*Input!$F$6+Input!$F$7*'Option Tree'!AJ67)/Input!$F$3</f>
        <v>0</v>
      </c>
      <c r="AJ66" s="3">
        <f>(AK65*Input!$F$6+Input!$F$7*'Option Tree'!AK67)/Input!$F$3</f>
        <v>0.19351338038897339</v>
      </c>
      <c r="AK66" s="3">
        <f>(AL65*Input!$F$6+Input!$F$7*'Option Tree'!AL67)/Input!$F$3</f>
        <v>0</v>
      </c>
      <c r="AL66" s="3">
        <f>(AM65*Input!$F$6+Input!$F$7*'Option Tree'!AM67)/Input!$F$3</f>
        <v>0.15008063733823304</v>
      </c>
      <c r="AM66" s="3">
        <f>(AN65*Input!$F$6+Input!$F$7*'Option Tree'!AN67)/Input!$F$3</f>
        <v>0</v>
      </c>
      <c r="AN66" s="3">
        <f>(AO65*Input!$F$6+Input!$F$7*'Option Tree'!AO67)/Input!$F$3</f>
        <v>0.11175866933785879</v>
      </c>
      <c r="AO66" s="3">
        <f>(AP65*Input!$F$6+Input!$F$7*'Option Tree'!AP67)/Input!$F$3</f>
        <v>0</v>
      </c>
      <c r="AP66" s="3">
        <f>(AQ65*Input!$F$6+Input!$F$7*'Option Tree'!AQ67)/Input!$F$3</f>
        <v>7.8935690053462015E-2</v>
      </c>
      <c r="AQ66" s="3">
        <f>(AR65*Input!$F$6+Input!$F$7*'Option Tree'!AR67)/Input!$F$3</f>
        <v>0</v>
      </c>
      <c r="AR66" s="3">
        <f>(AS65*Input!$F$6+Input!$F$7*'Option Tree'!AS67)/Input!$F$3</f>
        <v>5.1924580371357332E-2</v>
      </c>
      <c r="AS66" s="3">
        <f>(AT65*Input!$F$6+Input!$F$7*'Option Tree'!AT67)/Input!$F$3</f>
        <v>0</v>
      </c>
      <c r="AT66" s="3">
        <f>(AU65*Input!$F$6+Input!$F$7*'Option Tree'!AU67)/Input!$F$3</f>
        <v>3.0902270019153976E-2</v>
      </c>
      <c r="AU66" s="3">
        <f>(AV65*Input!$F$6+Input!$F$7*'Option Tree'!AV67)/Input!$F$3</f>
        <v>0</v>
      </c>
      <c r="AV66" s="3">
        <f>(AW65*Input!$F$6+Input!$F$7*'Option Tree'!AW67)/Input!$F$3</f>
        <v>1.5823254597619275E-2</v>
      </c>
      <c r="AW66" s="3">
        <f>(AX65*Input!$F$6+Input!$F$7*'Option Tree'!AX67)/Input!$F$3</f>
        <v>0</v>
      </c>
      <c r="AX66" s="3">
        <f>(AY65*Input!$F$6+Input!$F$7*'Option Tree'!AY67)/Input!$F$3</f>
        <v>6.304876283248855E-3</v>
      </c>
      <c r="AY66" s="3">
        <f>(AZ65*Input!$F$6+Input!$F$7*'Option Tree'!AZ67)/Input!$F$3</f>
        <v>0</v>
      </c>
      <c r="AZ66" s="3">
        <f>(BA65*Input!$F$6+Input!$F$7*'Option Tree'!BA67)/Input!$F$3</f>
        <v>1.4974761966976182E-3</v>
      </c>
      <c r="BA66" s="3">
        <f>(BB65*Input!$F$6+Input!$F$7*'Option Tree'!BB67)/Input!$F$3</f>
        <v>0</v>
      </c>
      <c r="BB66" s="3">
        <f>(BC65*Input!$F$6+Input!$F$7*'Option Tree'!BC67)/Input!$F$3</f>
        <v>0</v>
      </c>
      <c r="BC66" s="3">
        <f>(BD65*Input!$F$6+Input!$F$7*'Option Tree'!BD67)/Input!$F$3</f>
        <v>0</v>
      </c>
      <c r="BD66" s="3">
        <f>(BE65*Input!$F$6+Input!$F$7*'Option Tree'!BE67)/Input!$F$3</f>
        <v>0</v>
      </c>
      <c r="BE66" s="3">
        <f>(BF65*Input!$F$6+Input!$F$7*'Option Tree'!BF67)/Input!$F$3</f>
        <v>0</v>
      </c>
      <c r="BF66" s="3">
        <f>(BG65*Input!$F$6+Input!$F$7*'Option Tree'!BG67)/Input!$F$3</f>
        <v>0</v>
      </c>
      <c r="BG66" s="3">
        <f>(BH65*Input!$F$6+Input!$F$7*'Option Tree'!BH67)/Input!$F$3</f>
        <v>0</v>
      </c>
      <c r="BH66" s="3">
        <f>(BI65*Input!$F$6+Input!$F$7*'Option Tree'!BI67)/Input!$F$3</f>
        <v>0</v>
      </c>
      <c r="BI66" s="3">
        <f>(BJ65*Input!$F$6+Input!$F$7*'Option Tree'!BJ67)/Input!$F$3</f>
        <v>0</v>
      </c>
      <c r="BJ66" s="3">
        <f>(BK65*Input!$F$6+Input!$F$7*'Option Tree'!BK67)/Input!$F$3</f>
        <v>0</v>
      </c>
      <c r="BK66" s="3"/>
      <c r="BL66" s="16">
        <f>'Base Tree'!BK66-Input!$C$6</f>
        <v>-42.927776477810752</v>
      </c>
    </row>
    <row r="67" spans="2:64" x14ac:dyDescent="0.3">
      <c r="B67" s="4">
        <v>62</v>
      </c>
      <c r="C67" s="3"/>
      <c r="D67" s="3">
        <f>(E66*Input!$F$6+Input!$F$7*'Option Tree'!E68)/Input!$F$3</f>
        <v>0</v>
      </c>
      <c r="E67" s="3">
        <f>(F66*Input!$F$6+Input!$F$7*'Option Tree'!F68)/Input!$F$3</f>
        <v>0.86014965716859237</v>
      </c>
      <c r="F67" s="3">
        <f>(G66*Input!$F$6+Input!$F$7*'Option Tree'!G68)/Input!$F$3</f>
        <v>0</v>
      </c>
      <c r="G67" s="3">
        <f>(H66*Input!$F$6+Input!$F$7*'Option Tree'!H68)/Input!$F$3</f>
        <v>0.79983186055900579</v>
      </c>
      <c r="H67" s="3">
        <f>(I66*Input!$F$6+Input!$F$7*'Option Tree'!I68)/Input!$F$3</f>
        <v>0</v>
      </c>
      <c r="I67" s="3">
        <f>(J66*Input!$F$6+Input!$F$7*'Option Tree'!J68)/Input!$F$3</f>
        <v>0.74033002017005589</v>
      </c>
      <c r="J67" s="3">
        <f>(K66*Input!$F$6+Input!$F$7*'Option Tree'!K68)/Input!$F$3</f>
        <v>0</v>
      </c>
      <c r="K67" s="3">
        <f>(L66*Input!$F$6+Input!$F$7*'Option Tree'!L68)/Input!$F$3</f>
        <v>0.68177817034645705</v>
      </c>
      <c r="L67" s="3">
        <f>(M66*Input!$F$6+Input!$F$7*'Option Tree'!M68)/Input!$F$3</f>
        <v>0</v>
      </c>
      <c r="M67" s="3">
        <f>(N66*Input!$F$6+Input!$F$7*'Option Tree'!N68)/Input!$F$3</f>
        <v>0.62432173436672311</v>
      </c>
      <c r="N67" s="3">
        <f>(O66*Input!$F$6+Input!$F$7*'Option Tree'!O68)/Input!$F$3</f>
        <v>0</v>
      </c>
      <c r="O67" s="3">
        <f>(P66*Input!$F$6+Input!$F$7*'Option Tree'!P68)/Input!$F$3</f>
        <v>0.56811823242870174</v>
      </c>
      <c r="P67" s="3">
        <f>(Q66*Input!$F$6+Input!$F$7*'Option Tree'!Q68)/Input!$F$3</f>
        <v>0</v>
      </c>
      <c r="Q67" s="3">
        <f>(R66*Input!$F$6+Input!$F$7*'Option Tree'!R68)/Input!$F$3</f>
        <v>0.51333793307289288</v>
      </c>
      <c r="R67" s="3">
        <f>(S66*Input!$F$6+Input!$F$7*'Option Tree'!S68)/Input!$F$3</f>
        <v>0</v>
      </c>
      <c r="S67" s="3">
        <f>(T66*Input!$F$6+Input!$F$7*'Option Tree'!T68)/Input!$F$3</f>
        <v>0.46016439699715767</v>
      </c>
      <c r="T67" s="3">
        <f>(U66*Input!$F$6+Input!$F$7*'Option Tree'!U68)/Input!$F$3</f>
        <v>0</v>
      </c>
      <c r="U67" s="3">
        <f>(V66*Input!$F$6+Input!$F$7*'Option Tree'!V68)/Input!$F$3</f>
        <v>0.40879484030241658</v>
      </c>
      <c r="V67" s="3">
        <f>(W66*Input!$F$6+Input!$F$7*'Option Tree'!W68)/Input!$F$3</f>
        <v>0</v>
      </c>
      <c r="W67" s="3">
        <f>(X66*Input!$F$6+Input!$F$7*'Option Tree'!X68)/Input!$F$3</f>
        <v>0.35944021378656593</v>
      </c>
      <c r="X67" s="3">
        <f>(Y66*Input!$F$6+Input!$F$7*'Option Tree'!Y68)/Input!$F$3</f>
        <v>0</v>
      </c>
      <c r="Y67" s="3">
        <f>(Z66*Input!$F$6+Input!$F$7*'Option Tree'!Z68)/Input!$F$3</f>
        <v>0.31232485277385036</v>
      </c>
      <c r="Z67" s="3">
        <f>(AA66*Input!$F$6+Input!$F$7*'Option Tree'!AA68)/Input!$F$3</f>
        <v>0</v>
      </c>
      <c r="AA67" s="18">
        <f>(AB66*Input!$F$6+Input!$F$7*'Option Tree'!AB68)/Input!$F$3</f>
        <v>0.26768549382158141</v>
      </c>
      <c r="AB67" s="3">
        <f>(AC66*Input!$F$6+Input!$F$7*'Option Tree'!AC68)/Input!$F$3</f>
        <v>0</v>
      </c>
      <c r="AC67" s="3">
        <f>(AD66*Input!$F$6+Input!$F$7*'Option Tree'!AD68)/Input!$F$3</f>
        <v>0.2257693748145197</v>
      </c>
      <c r="AD67" s="3">
        <f>(AE66*Input!$F$6+Input!$F$7*'Option Tree'!AE68)/Input!$F$3</f>
        <v>0</v>
      </c>
      <c r="AE67" s="3">
        <f>(AF66*Input!$F$6+Input!$F$7*'Option Tree'!AF68)/Input!$F$3</f>
        <v>0.18683102626840439</v>
      </c>
      <c r="AF67" s="3">
        <f>(AG66*Input!$F$6+Input!$F$7*'Option Tree'!AG68)/Input!$F$3</f>
        <v>0</v>
      </c>
      <c r="AG67" s="3">
        <f>(AH66*Input!$F$6+Input!$F$7*'Option Tree'!AH68)/Input!$F$3</f>
        <v>0.15112721572915933</v>
      </c>
      <c r="AH67" s="3">
        <f>(AI66*Input!$F$6+Input!$F$7*'Option Tree'!AI68)/Input!$F$3</f>
        <v>0</v>
      </c>
      <c r="AI67" s="3">
        <f>(AJ66*Input!$F$6+Input!$F$7*'Option Tree'!AJ68)/Input!$F$3</f>
        <v>0.11890931578585594</v>
      </c>
      <c r="AJ67" s="3">
        <f>(AK66*Input!$F$6+Input!$F$7*'Option Tree'!AK68)/Input!$F$3</f>
        <v>0</v>
      </c>
      <c r="AK67" s="3">
        <f>(AL66*Input!$F$6+Input!$F$7*'Option Tree'!AL68)/Input!$F$3</f>
        <v>9.0412125628370796E-2</v>
      </c>
      <c r="AL67" s="3">
        <f>(AM66*Input!$F$6+Input!$F$7*'Option Tree'!AM68)/Input!$F$3</f>
        <v>0</v>
      </c>
      <c r="AM67" s="3">
        <f>(AN66*Input!$F$6+Input!$F$7*'Option Tree'!AN68)/Input!$F$3</f>
        <v>6.5837897562371503E-2</v>
      </c>
      <c r="AN67" s="3">
        <f>(AO66*Input!$F$6+Input!$F$7*'Option Tree'!AO68)/Input!$F$3</f>
        <v>0</v>
      </c>
      <c r="AO67" s="3">
        <f>(AP66*Input!$F$6+Input!$F$7*'Option Tree'!AP68)/Input!$F$3</f>
        <v>4.533405508849616E-2</v>
      </c>
      <c r="AP67" s="3">
        <f>(AQ66*Input!$F$6+Input!$F$7*'Option Tree'!AQ68)/Input!$F$3</f>
        <v>0</v>
      </c>
      <c r="AQ67" s="3">
        <f>(AR66*Input!$F$6+Input!$F$7*'Option Tree'!AR68)/Input!$F$3</f>
        <v>2.8962987613114916E-2</v>
      </c>
      <c r="AR67" s="3">
        <f>(AS66*Input!$F$6+Input!$F$7*'Option Tree'!AS68)/Input!$F$3</f>
        <v>0</v>
      </c>
      <c r="AS67" s="3">
        <f>(AT66*Input!$F$6+Input!$F$7*'Option Tree'!AT68)/Input!$F$3</f>
        <v>1.6662742964255954E-2</v>
      </c>
      <c r="AT67" s="3">
        <f>(AU66*Input!$F$6+Input!$F$7*'Option Tree'!AU68)/Input!$F$3</f>
        <v>0</v>
      </c>
      <c r="AU67" s="3">
        <f>(AV66*Input!$F$6+Input!$F$7*'Option Tree'!AV68)/Input!$F$3</f>
        <v>8.1992806446945093E-3</v>
      </c>
      <c r="AV67" s="3">
        <f>(AW66*Input!$F$6+Input!$F$7*'Option Tree'!AW68)/Input!$F$3</f>
        <v>0</v>
      </c>
      <c r="AW67" s="3">
        <f>(AX66*Input!$F$6+Input!$F$7*'Option Tree'!AX68)/Input!$F$3</f>
        <v>3.1160841232974008E-3</v>
      </c>
      <c r="AX67" s="3">
        <f>(AY66*Input!$F$6+Input!$F$7*'Option Tree'!AY68)/Input!$F$3</f>
        <v>0</v>
      </c>
      <c r="AY67" s="3">
        <f>(AZ66*Input!$F$6+Input!$F$7*'Option Tree'!AZ68)/Input!$F$3</f>
        <v>6.9909759890598847E-4</v>
      </c>
      <c r="AZ67" s="3">
        <f>(BA66*Input!$F$6+Input!$F$7*'Option Tree'!BA68)/Input!$F$3</f>
        <v>0</v>
      </c>
      <c r="BA67" s="3">
        <f>(BB66*Input!$F$6+Input!$F$7*'Option Tree'!BB68)/Input!$F$3</f>
        <v>0</v>
      </c>
      <c r="BB67" s="3">
        <f>(BC66*Input!$F$6+Input!$F$7*'Option Tree'!BC68)/Input!$F$3</f>
        <v>0</v>
      </c>
      <c r="BC67" s="3">
        <f>(BD66*Input!$F$6+Input!$F$7*'Option Tree'!BD68)/Input!$F$3</f>
        <v>0</v>
      </c>
      <c r="BD67" s="3">
        <f>(BE66*Input!$F$6+Input!$F$7*'Option Tree'!BE68)/Input!$F$3</f>
        <v>0</v>
      </c>
      <c r="BE67" s="3">
        <f>(BF66*Input!$F$6+Input!$F$7*'Option Tree'!BF68)/Input!$F$3</f>
        <v>0</v>
      </c>
      <c r="BF67" s="3">
        <f>(BG66*Input!$F$6+Input!$F$7*'Option Tree'!BG68)/Input!$F$3</f>
        <v>0</v>
      </c>
      <c r="BG67" s="3">
        <f>(BH66*Input!$F$6+Input!$F$7*'Option Tree'!BH68)/Input!$F$3</f>
        <v>0</v>
      </c>
      <c r="BH67" s="3">
        <f>(BI66*Input!$F$6+Input!$F$7*'Option Tree'!BI68)/Input!$F$3</f>
        <v>0</v>
      </c>
      <c r="BI67" s="3">
        <f>(BJ66*Input!$F$6+Input!$F$7*'Option Tree'!BJ68)/Input!$F$3</f>
        <v>0</v>
      </c>
      <c r="BJ67" s="3">
        <f>(BK66*Input!$F$6+Input!$F$7*'Option Tree'!BK68)/Input!$F$3</f>
        <v>0</v>
      </c>
      <c r="BK67" s="3">
        <f t="shared" si="0"/>
        <v>0</v>
      </c>
      <c r="BL67" s="16">
        <v>0</v>
      </c>
    </row>
    <row r="68" spans="2:64" x14ac:dyDescent="0.3">
      <c r="B68" s="4">
        <v>63</v>
      </c>
      <c r="C68" s="3"/>
      <c r="D68" s="3"/>
      <c r="E68" s="3"/>
      <c r="F68" s="3">
        <f>(G67*Input!$F$6+Input!$F$7*'Option Tree'!G69)/Input!$F$3</f>
        <v>0.56527602163891577</v>
      </c>
      <c r="G68" s="3">
        <f>(H67*Input!$F$6+Input!$F$7*'Option Tree'!H69)/Input!$F$3</f>
        <v>0</v>
      </c>
      <c r="H68" s="3">
        <f>(I67*Input!$F$6+Input!$F$7*'Option Tree'!I69)/Input!$F$3</f>
        <v>0.51995663083122357</v>
      </c>
      <c r="I68" s="3">
        <f>(J67*Input!$F$6+Input!$F$7*'Option Tree'!J69)/Input!$F$3</f>
        <v>0</v>
      </c>
      <c r="J68" s="3">
        <f>(K67*Input!$F$6+Input!$F$7*'Option Tree'!K69)/Input!$F$3</f>
        <v>0.47565225204054351</v>
      </c>
      <c r="K68" s="3">
        <f>(L67*Input!$F$6+Input!$F$7*'Option Tree'!L69)/Input!$F$3</f>
        <v>0</v>
      </c>
      <c r="L68" s="3">
        <f>(M67*Input!$F$6+Input!$F$7*'Option Tree'!M69)/Input!$F$3</f>
        <v>0.43248056485248465</v>
      </c>
      <c r="M68" s="3">
        <f>(N67*Input!$F$6+Input!$F$7*'Option Tree'!N69)/Input!$F$3</f>
        <v>0</v>
      </c>
      <c r="N68" s="3">
        <f>(O67*Input!$F$6+Input!$F$7*'Option Tree'!O69)/Input!$F$3</f>
        <v>0.3905666265678101</v>
      </c>
      <c r="O68" s="3">
        <f>(P67*Input!$F$6+Input!$F$7*'Option Tree'!P69)/Input!$F$3</f>
        <v>0</v>
      </c>
      <c r="P68" s="3">
        <f>(Q67*Input!$F$6+Input!$F$7*'Option Tree'!Q69)/Input!$F$3</f>
        <v>0.35004284389690232</v>
      </c>
      <c r="Q68" s="3">
        <f>(R67*Input!$F$6+Input!$F$7*'Option Tree'!R69)/Input!$F$3</f>
        <v>0</v>
      </c>
      <c r="R68" s="3">
        <f>(S67*Input!$F$6+Input!$F$7*'Option Tree'!S69)/Input!$F$3</f>
        <v>0.3110487568376642</v>
      </c>
      <c r="S68" s="3">
        <f>(T67*Input!$F$6+Input!$F$7*'Option Tree'!T69)/Input!$F$3</f>
        <v>0</v>
      </c>
      <c r="T68" s="3">
        <f>(U67*Input!$F$6+Input!$F$7*'Option Tree'!U69)/Input!$F$3</f>
        <v>0.27373056290123926</v>
      </c>
      <c r="U68" s="3">
        <f>(V67*Input!$F$6+Input!$F$7*'Option Tree'!V69)/Input!$F$3</f>
        <v>0</v>
      </c>
      <c r="V68" s="3">
        <f>(W67*Input!$F$6+Input!$F$7*'Option Tree'!W69)/Input!$F$3</f>
        <v>0.23824028691065774</v>
      </c>
      <c r="W68" s="3">
        <f>(X67*Input!$F$6+Input!$F$7*'Option Tree'!X69)/Input!$F$3</f>
        <v>0</v>
      </c>
      <c r="X68" s="3">
        <f>(Y67*Input!$F$6+Input!$F$7*'Option Tree'!Y69)/Input!$F$3</f>
        <v>0.20473447196518479</v>
      </c>
      <c r="Y68" s="3">
        <f>(Z67*Input!$F$6+Input!$F$7*'Option Tree'!Z69)/Input!$F$3</f>
        <v>0</v>
      </c>
      <c r="Z68" s="3">
        <f>(AA67*Input!$F$6+Input!$F$7*'Option Tree'!AA69)/Input!$F$3</f>
        <v>0.17337222931404855</v>
      </c>
      <c r="AA68" s="18">
        <f>(AB67*Input!$F$6+Input!$F$7*'Option Tree'!AB69)/Input!$F$3</f>
        <v>0</v>
      </c>
      <c r="AB68" s="3">
        <f>(AC67*Input!$F$6+Input!$F$7*'Option Tree'!AC69)/Input!$F$3</f>
        <v>0.1443124373780697</v>
      </c>
      <c r="AC68" s="3">
        <f>(AD67*Input!$F$6+Input!$F$7*'Option Tree'!AD69)/Input!$F$3</f>
        <v>0</v>
      </c>
      <c r="AD68" s="3">
        <f>(AE67*Input!$F$6+Input!$F$7*'Option Tree'!AE69)/Input!$F$3</f>
        <v>0.11770982219079731</v>
      </c>
      <c r="AE68" s="3">
        <f>(AF67*Input!$F$6+Input!$F$7*'Option Tree'!AF69)/Input!$F$3</f>
        <v>0</v>
      </c>
      <c r="AF68" s="3">
        <f>(AG67*Input!$F$6+Input!$F$7*'Option Tree'!AG69)/Input!$F$3</f>
        <v>9.3709584126275988E-2</v>
      </c>
      <c r="AG68" s="3">
        <f>(AH67*Input!$F$6+Input!$F$7*'Option Tree'!AH69)/Input!$F$3</f>
        <v>0</v>
      </c>
      <c r="AH68" s="3">
        <f>(AI67*Input!$F$6+Input!$F$7*'Option Tree'!AI69)/Input!$F$3</f>
        <v>7.2440164265620596E-2</v>
      </c>
      <c r="AI68" s="3">
        <f>(AJ67*Input!$F$6+Input!$F$7*'Option Tree'!AJ69)/Input!$F$3</f>
        <v>0</v>
      </c>
      <c r="AJ68" s="3">
        <f>(AK67*Input!$F$6+Input!$F$7*'Option Tree'!AK69)/Input!$F$3</f>
        <v>5.4003682707239792E-2</v>
      </c>
      <c r="AK68" s="3">
        <f>(AL67*Input!$F$6+Input!$F$7*'Option Tree'!AL69)/Input!$F$3</f>
        <v>0</v>
      </c>
      <c r="AL68" s="3">
        <f>(AM67*Input!$F$6+Input!$F$7*'Option Tree'!AM69)/Input!$F$3</f>
        <v>3.8463564038173768E-2</v>
      </c>
      <c r="AM68" s="3">
        <f>(AN67*Input!$F$6+Input!$F$7*'Option Tree'!AN69)/Input!$F$3</f>
        <v>0</v>
      </c>
      <c r="AN68" s="3">
        <f>(AO67*Input!$F$6+Input!$F$7*'Option Tree'!AO69)/Input!$F$3</f>
        <v>2.5828962885484072E-2</v>
      </c>
      <c r="AO68" s="3">
        <f>(AP67*Input!$F$6+Input!$F$7*'Option Tree'!AP69)/Input!$F$3</f>
        <v>0</v>
      </c>
      <c r="AP68" s="3">
        <f>(AQ67*Input!$F$6+Input!$F$7*'Option Tree'!AQ69)/Input!$F$3</f>
        <v>1.6035957107448612E-2</v>
      </c>
      <c r="AQ68" s="3">
        <f>(AR67*Input!$F$6+Input!$F$7*'Option Tree'!AR69)/Input!$F$3</f>
        <v>0</v>
      </c>
      <c r="AR68" s="3">
        <f>(AS67*Input!$F$6+Input!$F$7*'Option Tree'!AS69)/Input!$F$3</f>
        <v>8.9263603832001447E-3</v>
      </c>
      <c r="AS68" s="3">
        <f>(AT67*Input!$F$6+Input!$F$7*'Option Tree'!AT69)/Input!$F$3</f>
        <v>0</v>
      </c>
      <c r="AT68" s="3">
        <f>(AU67*Input!$F$6+Input!$F$7*'Option Tree'!AU69)/Input!$F$3</f>
        <v>4.226913256501319E-3</v>
      </c>
      <c r="AU68" s="3">
        <f>(AV67*Input!$F$6+Input!$F$7*'Option Tree'!AV69)/Input!$F$3</f>
        <v>0</v>
      </c>
      <c r="AV68" s="3">
        <f>(AW67*Input!$F$6+Input!$F$7*'Option Tree'!AW69)/Input!$F$3</f>
        <v>1.5353469463755601E-3</v>
      </c>
      <c r="AW68" s="3">
        <f>(AX67*Input!$F$6+Input!$F$7*'Option Tree'!AX69)/Input!$F$3</f>
        <v>0</v>
      </c>
      <c r="AX68" s="3">
        <f>(AY67*Input!$F$6+Input!$F$7*'Option Tree'!AY69)/Input!$F$3</f>
        <v>3.2637410455934473E-4</v>
      </c>
      <c r="AY68" s="3">
        <f>(AZ67*Input!$F$6+Input!$F$7*'Option Tree'!AZ69)/Input!$F$3</f>
        <v>0</v>
      </c>
      <c r="AZ68" s="3">
        <f>(BA67*Input!$F$6+Input!$F$7*'Option Tree'!BA69)/Input!$F$3</f>
        <v>0</v>
      </c>
      <c r="BA68" s="3">
        <f>(BB67*Input!$F$6+Input!$F$7*'Option Tree'!BB69)/Input!$F$3</f>
        <v>0</v>
      </c>
      <c r="BB68" s="3">
        <f>(BC67*Input!$F$6+Input!$F$7*'Option Tree'!BC69)/Input!$F$3</f>
        <v>0</v>
      </c>
      <c r="BC68" s="3">
        <f>(BD67*Input!$F$6+Input!$F$7*'Option Tree'!BD69)/Input!$F$3</f>
        <v>0</v>
      </c>
      <c r="BD68" s="3">
        <f>(BE67*Input!$F$6+Input!$F$7*'Option Tree'!BE69)/Input!$F$3</f>
        <v>0</v>
      </c>
      <c r="BE68" s="3">
        <f>(BF67*Input!$F$6+Input!$F$7*'Option Tree'!BF69)/Input!$F$3</f>
        <v>0</v>
      </c>
      <c r="BF68" s="3">
        <f>(BG67*Input!$F$6+Input!$F$7*'Option Tree'!BG69)/Input!$F$3</f>
        <v>0</v>
      </c>
      <c r="BG68" s="3">
        <f>(BH67*Input!$F$6+Input!$F$7*'Option Tree'!BH69)/Input!$F$3</f>
        <v>0</v>
      </c>
      <c r="BH68" s="3">
        <f>(BI67*Input!$F$6+Input!$F$7*'Option Tree'!BI69)/Input!$F$3</f>
        <v>0</v>
      </c>
      <c r="BI68" s="3">
        <f>(BJ67*Input!$F$6+Input!$F$7*'Option Tree'!BJ69)/Input!$F$3</f>
        <v>0</v>
      </c>
      <c r="BJ68" s="3">
        <f>(BK67*Input!$F$6+Input!$F$7*'Option Tree'!BK69)/Input!$F$3</f>
        <v>0</v>
      </c>
      <c r="BK68" s="3"/>
      <c r="BL68" s="16">
        <f>'Base Tree'!BK68-Input!$C$6</f>
        <v>-44.998365445219314</v>
      </c>
    </row>
    <row r="69" spans="2:64" x14ac:dyDescent="0.3">
      <c r="B69" s="4">
        <v>64</v>
      </c>
      <c r="C69" s="3"/>
      <c r="D69" s="3"/>
      <c r="E69" s="3"/>
      <c r="F69" s="3"/>
      <c r="G69" s="3">
        <f>(H68*Input!$F$6+Input!$F$7*'Option Tree'!H70)/Input!$F$3</f>
        <v>0.36271677586589851</v>
      </c>
      <c r="H69" s="3">
        <f>(I68*Input!$F$6+Input!$F$7*'Option Tree'!I70)/Input!$F$3</f>
        <v>0</v>
      </c>
      <c r="I69" s="3">
        <f>(J68*Input!$F$6+Input!$F$7*'Option Tree'!J70)/Input!$F$3</f>
        <v>0.32955759416534497</v>
      </c>
      <c r="J69" s="3">
        <f>(K68*Input!$F$6+Input!$F$7*'Option Tree'!K70)/Input!$F$3</f>
        <v>0</v>
      </c>
      <c r="K69" s="3">
        <f>(L68*Input!$F$6+Input!$F$7*'Option Tree'!L70)/Input!$F$3</f>
        <v>0.2974787860666897</v>
      </c>
      <c r="L69" s="3">
        <f>(M68*Input!$F$6+Input!$F$7*'Option Tree'!M70)/Input!$F$3</f>
        <v>0</v>
      </c>
      <c r="M69" s="3">
        <f>(N68*Input!$F$6+Input!$F$7*'Option Tree'!N70)/Input!$F$3</f>
        <v>0.26657447151731128</v>
      </c>
      <c r="N69" s="3">
        <f>(O68*Input!$F$6+Input!$F$7*'Option Tree'!O70)/Input!$F$3</f>
        <v>0</v>
      </c>
      <c r="O69" s="3">
        <f>(P68*Input!$F$6+Input!$F$7*'Option Tree'!P70)/Input!$F$3</f>
        <v>0.23694204133338542</v>
      </c>
      <c r="P69" s="3">
        <f>(Q68*Input!$F$6+Input!$F$7*'Option Tree'!Q70)/Input!$F$3</f>
        <v>0</v>
      </c>
      <c r="Q69" s="3">
        <f>(R68*Input!$F$6+Input!$F$7*'Option Tree'!R70)/Input!$F$3</f>
        <v>0.2086815287910917</v>
      </c>
      <c r="R69" s="3">
        <f>(S68*Input!$F$6+Input!$F$7*'Option Tree'!S70)/Input!$F$3</f>
        <v>0</v>
      </c>
      <c r="S69" s="3">
        <f>(T68*Input!$F$6+Input!$F$7*'Option Tree'!T70)/Input!$F$3</f>
        <v>0.18189472113908514</v>
      </c>
      <c r="T69" s="3">
        <f>(U68*Input!$F$6+Input!$F$7*'Option Tree'!U70)/Input!$F$3</f>
        <v>0</v>
      </c>
      <c r="U69" s="3">
        <f>(V68*Input!$F$6+Input!$F$7*'Option Tree'!V70)/Input!$F$3</f>
        <v>0.15668393962462956</v>
      </c>
      <c r="V69" s="3">
        <f>(W68*Input!$F$6+Input!$F$7*'Option Tree'!W70)/Input!$F$3</f>
        <v>0</v>
      </c>
      <c r="W69" s="3">
        <f>(X68*Input!$F$6+Input!$F$7*'Option Tree'!X70)/Input!$F$3</f>
        <v>0.13315040011024928</v>
      </c>
      <c r="X69" s="3">
        <f>(Y68*Input!$F$6+Input!$F$7*'Option Tree'!Y70)/Input!$F$3</f>
        <v>0</v>
      </c>
      <c r="Y69" s="3">
        <f>(Z68*Input!$F$6+Input!$F$7*'Option Tree'!Z70)/Input!$F$3</f>
        <v>0.11139204752206874</v>
      </c>
      <c r="Z69" s="3">
        <f>(AA68*Input!$F$6+Input!$F$7*'Option Tree'!AA70)/Input!$F$3</f>
        <v>0</v>
      </c>
      <c r="AA69" s="18">
        <f>(AB68*Input!$F$6+Input!$F$7*'Option Tree'!AB70)/Input!$F$3</f>
        <v>9.1500737136440122E-2</v>
      </c>
      <c r="AB69" s="3">
        <f>(AC68*Input!$F$6+Input!$F$7*'Option Tree'!AC70)/Input!$F$3</f>
        <v>0</v>
      </c>
      <c r="AC69" s="3">
        <f>(AD68*Input!$F$6+Input!$F$7*'Option Tree'!AD70)/Input!$F$3</f>
        <v>7.3558616361926371E-2</v>
      </c>
      <c r="AD69" s="3">
        <f>(AE68*Input!$F$6+Input!$F$7*'Option Tree'!AE70)/Input!$F$3</f>
        <v>0</v>
      </c>
      <c r="AE69" s="3">
        <f>(AF68*Input!$F$6+Input!$F$7*'Option Tree'!AF70)/Input!$F$3</f>
        <v>5.7633547014735331E-2</v>
      </c>
      <c r="AF69" s="3">
        <f>(AG68*Input!$F$6+Input!$F$7*'Option Tree'!AG70)/Input!$F$3</f>
        <v>0</v>
      </c>
      <c r="AG69" s="3">
        <f>(AH68*Input!$F$6+Input!$F$7*'Option Tree'!AH70)/Input!$F$3</f>
        <v>4.3773409456874607E-2</v>
      </c>
      <c r="AH69" s="3">
        <f>(AI68*Input!$F$6+Input!$F$7*'Option Tree'!AI70)/Input!$F$3</f>
        <v>0</v>
      </c>
      <c r="AI69" s="3">
        <f>(AJ68*Input!$F$6+Input!$F$7*'Option Tree'!AJ70)/Input!$F$3</f>
        <v>3.1999163663469707E-2</v>
      </c>
      <c r="AJ69" s="3">
        <f>(AK68*Input!$F$6+Input!$F$7*'Option Tree'!AK70)/Input!$F$3</f>
        <v>0</v>
      </c>
      <c r="AK69" s="3">
        <f>(AL68*Input!$F$6+Input!$F$7*'Option Tree'!AL70)/Input!$F$3</f>
        <v>2.2296639207687305E-2</v>
      </c>
      <c r="AL69" s="3">
        <f>(AM68*Input!$F$6+Input!$F$7*'Option Tree'!AM70)/Input!$F$3</f>
        <v>0</v>
      </c>
      <c r="AM69" s="3">
        <f>(AN68*Input!$F$6+Input!$F$7*'Option Tree'!AN70)/Input!$F$3</f>
        <v>1.4607239650525402E-2</v>
      </c>
      <c r="AN69" s="3">
        <f>(AO68*Input!$F$6+Input!$F$7*'Option Tree'!AO70)/Input!$F$3</f>
        <v>0</v>
      </c>
      <c r="AO69" s="3">
        <f>(AP68*Input!$F$6+Input!$F$7*'Option Tree'!AP70)/Input!$F$3</f>
        <v>8.8181652155001101E-3</v>
      </c>
      <c r="AP69" s="3">
        <f>(AQ68*Input!$F$6+Input!$F$7*'Option Tree'!AQ70)/Input!$F$3</f>
        <v>0</v>
      </c>
      <c r="AQ69" s="3">
        <f>(AR68*Input!$F$6+Input!$F$7*'Option Tree'!AR70)/Input!$F$3</f>
        <v>4.7535176492031683E-3</v>
      </c>
      <c r="AR69" s="3">
        <f>(AS68*Input!$F$6+Input!$F$7*'Option Tree'!AS70)/Input!$F$3</f>
        <v>0</v>
      </c>
      <c r="AS69" s="3">
        <f>(AT68*Input!$F$6+Input!$F$7*'Option Tree'!AT70)/Input!$F$3</f>
        <v>2.1689377726255019E-3</v>
      </c>
      <c r="AT69" s="3">
        <f>(AU68*Input!$F$6+Input!$F$7*'Option Tree'!AU70)/Input!$F$3</f>
        <v>0</v>
      </c>
      <c r="AU69" s="3">
        <f>(AV68*Input!$F$6+Input!$F$7*'Option Tree'!AV70)/Input!$F$3</f>
        <v>7.5440635678627056E-4</v>
      </c>
      <c r="AV69" s="3">
        <f>(AW68*Input!$F$6+Input!$F$7*'Option Tree'!AW70)/Input!$F$3</f>
        <v>0</v>
      </c>
      <c r="AW69" s="3">
        <f>(AX68*Input!$F$6+Input!$F$7*'Option Tree'!AX70)/Input!$F$3</f>
        <v>1.5236793302338095E-4</v>
      </c>
      <c r="AX69" s="3">
        <f>(AY68*Input!$F$6+Input!$F$7*'Option Tree'!AY70)/Input!$F$3</f>
        <v>0</v>
      </c>
      <c r="AY69" s="3">
        <f>(AZ68*Input!$F$6+Input!$F$7*'Option Tree'!AZ70)/Input!$F$3</f>
        <v>0</v>
      </c>
      <c r="AZ69" s="3">
        <f>(BA68*Input!$F$6+Input!$F$7*'Option Tree'!BA70)/Input!$F$3</f>
        <v>0</v>
      </c>
      <c r="BA69" s="3">
        <f>(BB68*Input!$F$6+Input!$F$7*'Option Tree'!BB70)/Input!$F$3</f>
        <v>0</v>
      </c>
      <c r="BB69" s="3">
        <f>(BC68*Input!$F$6+Input!$F$7*'Option Tree'!BC70)/Input!$F$3</f>
        <v>0</v>
      </c>
      <c r="BC69" s="3">
        <f>(BD68*Input!$F$6+Input!$F$7*'Option Tree'!BD70)/Input!$F$3</f>
        <v>0</v>
      </c>
      <c r="BD69" s="3">
        <f>(BE68*Input!$F$6+Input!$F$7*'Option Tree'!BE70)/Input!$F$3</f>
        <v>0</v>
      </c>
      <c r="BE69" s="3">
        <f>(BF68*Input!$F$6+Input!$F$7*'Option Tree'!BF70)/Input!$F$3</f>
        <v>0</v>
      </c>
      <c r="BF69" s="3">
        <f>(BG68*Input!$F$6+Input!$F$7*'Option Tree'!BG70)/Input!$F$3</f>
        <v>0</v>
      </c>
      <c r="BG69" s="3">
        <f>(BH68*Input!$F$6+Input!$F$7*'Option Tree'!BH70)/Input!$F$3</f>
        <v>0</v>
      </c>
      <c r="BH69" s="3">
        <f>(BI68*Input!$F$6+Input!$F$7*'Option Tree'!BI70)/Input!$F$3</f>
        <v>0</v>
      </c>
      <c r="BI69" s="3">
        <f>(BJ68*Input!$F$6+Input!$F$7*'Option Tree'!BJ70)/Input!$F$3</f>
        <v>0</v>
      </c>
      <c r="BJ69" s="3">
        <f>(BK68*Input!$F$6+Input!$F$7*'Option Tree'!BK70)/Input!$F$3</f>
        <v>0</v>
      </c>
      <c r="BK69" s="3">
        <f t="shared" si="0"/>
        <v>0</v>
      </c>
      <c r="BL69" s="16">
        <v>0</v>
      </c>
    </row>
    <row r="70" spans="2:64" x14ac:dyDescent="0.3">
      <c r="B70" s="4">
        <v>65</v>
      </c>
      <c r="C70" s="3"/>
      <c r="D70" s="3"/>
      <c r="E70" s="3"/>
      <c r="F70" s="3"/>
      <c r="G70" s="3"/>
      <c r="H70" s="3">
        <f>(I69*Input!$F$6+Input!$F$7*'Option Tree'!I71)/Input!$F$3</f>
        <v>0.22679900374385423</v>
      </c>
      <c r="I70" s="3">
        <f>(J69*Input!$F$6+Input!$F$7*'Option Tree'!J71)/Input!$F$3</f>
        <v>0</v>
      </c>
      <c r="J70" s="3">
        <f>(K69*Input!$F$6+Input!$F$7*'Option Tree'!K71)/Input!$F$3</f>
        <v>0.20321514832770746</v>
      </c>
      <c r="K70" s="3">
        <f>(L69*Input!$F$6+Input!$F$7*'Option Tree'!L71)/Input!$F$3</f>
        <v>0</v>
      </c>
      <c r="L70" s="3">
        <f>(M69*Input!$F$6+Input!$F$7*'Option Tree'!M71)/Input!$F$3</f>
        <v>0.18067398632661877</v>
      </c>
      <c r="M70" s="3">
        <f>(N69*Input!$F$6+Input!$F$7*'Option Tree'!N71)/Input!$F$3</f>
        <v>0</v>
      </c>
      <c r="N70" s="3">
        <f>(O69*Input!$F$6+Input!$F$7*'Option Tree'!O71)/Input!$F$3</f>
        <v>0.15924307436577961</v>
      </c>
      <c r="O70" s="3">
        <f>(P69*Input!$F$6+Input!$F$7*'Option Tree'!P71)/Input!$F$3</f>
        <v>0</v>
      </c>
      <c r="P70" s="3">
        <f>(Q69*Input!$F$6+Input!$F$7*'Option Tree'!Q71)/Input!$F$3</f>
        <v>0.13898966621635442</v>
      </c>
      <c r="Q70" s="3">
        <f>(R69*Input!$F$6+Input!$F$7*'Option Tree'!R71)/Input!$F$3</f>
        <v>0</v>
      </c>
      <c r="R70" s="3">
        <f>(S69*Input!$F$6+Input!$F$7*'Option Tree'!S71)/Input!$F$3</f>
        <v>0.11997971559207063</v>
      </c>
      <c r="S70" s="3">
        <f>(T69*Input!$F$6+Input!$F$7*'Option Tree'!T71)/Input!$F$3</f>
        <v>0</v>
      </c>
      <c r="T70" s="3">
        <f>(U69*Input!$F$6+Input!$F$7*'Option Tree'!U71)/Input!$F$3</f>
        <v>0.1022766164463479</v>
      </c>
      <c r="U70" s="3">
        <f>(V69*Input!$F$6+Input!$F$7*'Option Tree'!V71)/Input!$F$3</f>
        <v>0</v>
      </c>
      <c r="V70" s="3">
        <f>(W69*Input!$F$6+Input!$F$7*'Option Tree'!W71)/Input!$F$3</f>
        <v>8.5939629423402969E-2</v>
      </c>
      <c r="W70" s="3">
        <f>(X69*Input!$F$6+Input!$F$7*'Option Tree'!X71)/Input!$F$3</f>
        <v>0</v>
      </c>
      <c r="X70" s="3">
        <f>(Y69*Input!$F$6+Input!$F$7*'Option Tree'!Y71)/Input!$F$3</f>
        <v>7.1021938047369365E-2</v>
      </c>
      <c r="Y70" s="3">
        <f>(Z69*Input!$F$6+Input!$F$7*'Option Tree'!Z71)/Input!$F$3</f>
        <v>0</v>
      </c>
      <c r="Z70" s="3">
        <f>(AA69*Input!$F$6+Input!$F$7*'Option Tree'!AA71)/Input!$F$3</f>
        <v>5.7568276029625366E-2</v>
      </c>
      <c r="AA70" s="18">
        <f>(AB69*Input!$F$6+Input!$F$7*'Option Tree'!AB71)/Input!$F$3</f>
        <v>0</v>
      </c>
      <c r="AB70" s="3">
        <f>(AC69*Input!$F$6+Input!$F$7*'Option Tree'!AC71)/Input!$F$3</f>
        <v>4.5612070748003698E-2</v>
      </c>
      <c r="AC70" s="3">
        <f>(AD69*Input!$F$6+Input!$F$7*'Option Tree'!AD71)/Input!$F$3</f>
        <v>0</v>
      </c>
      <c r="AD70" s="3">
        <f>(AE69*Input!$F$6+Input!$F$7*'Option Tree'!AE71)/Input!$F$3</f>
        <v>3.5172062530912845E-2</v>
      </c>
      <c r="AE70" s="3">
        <f>(AF69*Input!$F$6+Input!$F$7*'Option Tree'!AF71)/Input!$F$3</f>
        <v>0</v>
      </c>
      <c r="AF70" s="3">
        <f>(AG69*Input!$F$6+Input!$F$7*'Option Tree'!AG71)/Input!$F$3</f>
        <v>2.6248393045062896E-2</v>
      </c>
      <c r="AG70" s="3">
        <f>(AH69*Input!$F$6+Input!$F$7*'Option Tree'!AH71)/Input!$F$3</f>
        <v>0</v>
      </c>
      <c r="AH70" s="3">
        <f>(AI69*Input!$F$6+Input!$F$7*'Option Tree'!AI71)/Input!$F$3</f>
        <v>1.8818221791593082E-2</v>
      </c>
      <c r="AI70" s="3">
        <f>(AJ69*Input!$F$6+Input!$F$7*'Option Tree'!AJ71)/Input!$F$3</f>
        <v>0</v>
      </c>
      <c r="AJ70" s="3">
        <f>(AK69*Input!$F$6+Input!$F$7*'Option Tree'!AK71)/Input!$F$3</f>
        <v>1.2831047292264549E-2</v>
      </c>
      <c r="AK70" s="3">
        <f>(AL69*Input!$F$6+Input!$F$7*'Option Tree'!AL71)/Input!$F$3</f>
        <v>0</v>
      </c>
      <c r="AL70" s="3">
        <f>(AM69*Input!$F$6+Input!$F$7*'Option Tree'!AM71)/Input!$F$3</f>
        <v>8.2041078478478271E-3</v>
      </c>
      <c r="AM70" s="3">
        <f>(AN69*Input!$F$6+Input!$F$7*'Option Tree'!AN71)/Input!$F$3</f>
        <v>0</v>
      </c>
      <c r="AN70" s="3">
        <f>(AO69*Input!$F$6+Input!$F$7*'Option Tree'!AO71)/Input!$F$3</f>
        <v>4.8185541223826059E-3</v>
      </c>
      <c r="AO70" s="3">
        <f>(AP69*Input!$F$6+Input!$F$7*'Option Tree'!AP71)/Input!$F$3</f>
        <v>0</v>
      </c>
      <c r="AP70" s="3">
        <f>(AQ69*Input!$F$6+Input!$F$7*'Option Tree'!AQ71)/Input!$F$3</f>
        <v>2.5175637514004774E-3</v>
      </c>
      <c r="AQ70" s="3">
        <f>(AR69*Input!$F$6+Input!$F$7*'Option Tree'!AR71)/Input!$F$3</f>
        <v>0</v>
      </c>
      <c r="AR70" s="3">
        <f>(AS69*Input!$F$6+Input!$F$7*'Option Tree'!AS71)/Input!$F$3</f>
        <v>1.1082245763942998E-3</v>
      </c>
      <c r="AS70" s="3">
        <f>(AT69*Input!$F$6+Input!$F$7*'Option Tree'!AT71)/Input!$F$3</f>
        <v>0</v>
      </c>
      <c r="AT70" s="3">
        <f>(AU69*Input!$F$6+Input!$F$7*'Option Tree'!AU71)/Input!$F$3</f>
        <v>3.6976204474384311E-4</v>
      </c>
      <c r="AU70" s="3">
        <f>(AV69*Input!$F$6+Input!$F$7*'Option Tree'!AV71)/Input!$F$3</f>
        <v>0</v>
      </c>
      <c r="AV70" s="3">
        <f>(AW69*Input!$F$6+Input!$F$7*'Option Tree'!AW71)/Input!$F$3</f>
        <v>7.113305464342112E-5</v>
      </c>
      <c r="AW70" s="3">
        <f>(AX69*Input!$F$6+Input!$F$7*'Option Tree'!AX71)/Input!$F$3</f>
        <v>0</v>
      </c>
      <c r="AX70" s="3">
        <f>(AY69*Input!$F$6+Input!$F$7*'Option Tree'!AY71)/Input!$F$3</f>
        <v>0</v>
      </c>
      <c r="AY70" s="3">
        <f>(AZ69*Input!$F$6+Input!$F$7*'Option Tree'!AZ71)/Input!$F$3</f>
        <v>0</v>
      </c>
      <c r="AZ70" s="3">
        <f>(BA69*Input!$F$6+Input!$F$7*'Option Tree'!BA71)/Input!$F$3</f>
        <v>0</v>
      </c>
      <c r="BA70" s="3">
        <f>(BB69*Input!$F$6+Input!$F$7*'Option Tree'!BB71)/Input!$F$3</f>
        <v>0</v>
      </c>
      <c r="BB70" s="3">
        <f>(BC69*Input!$F$6+Input!$F$7*'Option Tree'!BC71)/Input!$F$3</f>
        <v>0</v>
      </c>
      <c r="BC70" s="3">
        <f>(BD69*Input!$F$6+Input!$F$7*'Option Tree'!BD71)/Input!$F$3</f>
        <v>0</v>
      </c>
      <c r="BD70" s="3">
        <f>(BE69*Input!$F$6+Input!$F$7*'Option Tree'!BE71)/Input!$F$3</f>
        <v>0</v>
      </c>
      <c r="BE70" s="3">
        <f>(BF69*Input!$F$6+Input!$F$7*'Option Tree'!BF71)/Input!$F$3</f>
        <v>0</v>
      </c>
      <c r="BF70" s="3">
        <f>(BG69*Input!$F$6+Input!$F$7*'Option Tree'!BG71)/Input!$F$3</f>
        <v>0</v>
      </c>
      <c r="BG70" s="3">
        <f>(BH69*Input!$F$6+Input!$F$7*'Option Tree'!BH71)/Input!$F$3</f>
        <v>0</v>
      </c>
      <c r="BH70" s="3">
        <f>(BI69*Input!$F$6+Input!$F$7*'Option Tree'!BI71)/Input!$F$3</f>
        <v>0</v>
      </c>
      <c r="BI70" s="3">
        <f>(BJ69*Input!$F$6+Input!$F$7*'Option Tree'!BJ71)/Input!$F$3</f>
        <v>0</v>
      </c>
      <c r="BJ70" s="3">
        <f>(BK69*Input!$F$6+Input!$F$7*'Option Tree'!BK71)/Input!$F$3</f>
        <v>0</v>
      </c>
      <c r="BK70" s="3"/>
      <c r="BL70" s="16">
        <f>'Base Tree'!BK70-Input!$C$6</f>
        <v>-46.462732245228544</v>
      </c>
    </row>
    <row r="71" spans="2:64" x14ac:dyDescent="0.3">
      <c r="B71" s="4">
        <v>66</v>
      </c>
      <c r="C71" s="3"/>
      <c r="D71" s="3"/>
      <c r="E71" s="3"/>
      <c r="F71" s="3"/>
      <c r="G71" s="3"/>
      <c r="H71" s="3"/>
      <c r="I71" s="3">
        <f>(J70*Input!$F$6+Input!$F$7*'Option Tree'!J72)/Input!$F$3</f>
        <v>0.13789420934865895</v>
      </c>
      <c r="J71" s="3">
        <f>(K70*Input!$F$6+Input!$F$7*'Option Tree'!K72)/Input!$F$3</f>
        <v>0</v>
      </c>
      <c r="K71" s="3">
        <f>(L70*Input!$F$6+Input!$F$7*'Option Tree'!L72)/Input!$F$3</f>
        <v>0.12162202565624571</v>
      </c>
      <c r="L71" s="3">
        <f>(M70*Input!$F$6+Input!$F$7*'Option Tree'!M72)/Input!$F$3</f>
        <v>0</v>
      </c>
      <c r="M71" s="3">
        <f>(N70*Input!$F$6+Input!$F$7*'Option Tree'!N72)/Input!$F$3</f>
        <v>0.10628441368861356</v>
      </c>
      <c r="N71" s="3">
        <f>(O70*Input!$F$6+Input!$F$7*'Option Tree'!O72)/Input!$F$3</f>
        <v>0</v>
      </c>
      <c r="O71" s="3">
        <f>(P70*Input!$F$6+Input!$F$7*'Option Tree'!P72)/Input!$F$3</f>
        <v>9.1923131528128338E-2</v>
      </c>
      <c r="P71" s="3">
        <f>(Q70*Input!$F$6+Input!$F$7*'Option Tree'!Q72)/Input!$F$3</f>
        <v>0</v>
      </c>
      <c r="Q71" s="3">
        <f>(R70*Input!$F$6+Input!$F$7*'Option Tree'!R72)/Input!$F$3</f>
        <v>7.8577032696079241E-2</v>
      </c>
      <c r="R71" s="3">
        <f>(S70*Input!$F$6+Input!$F$7*'Option Tree'!S72)/Input!$F$3</f>
        <v>0</v>
      </c>
      <c r="S71" s="3">
        <f>(T70*Input!$F$6+Input!$F$7*'Option Tree'!T72)/Input!$F$3</f>
        <v>6.6280965166040123E-2</v>
      </c>
      <c r="T71" s="3">
        <f>(U70*Input!$F$6+Input!$F$7*'Option Tree'!U72)/Input!$F$3</f>
        <v>0</v>
      </c>
      <c r="U71" s="3">
        <f>(V70*Input!$F$6+Input!$F$7*'Option Tree'!V72)/Input!$F$3</f>
        <v>5.5064466697417234E-2</v>
      </c>
      <c r="V71" s="3">
        <f>(W70*Input!$F$6+Input!$F$7*'Option Tree'!W72)/Input!$F$3</f>
        <v>0</v>
      </c>
      <c r="W71" s="3">
        <f>(X70*Input!$F$6+Input!$F$7*'Option Tree'!X72)/Input!$F$3</f>
        <v>4.4950237018934108E-2</v>
      </c>
      <c r="X71" s="3">
        <f>(Y70*Input!$F$6+Input!$F$7*'Option Tree'!Y72)/Input!$F$3</f>
        <v>0</v>
      </c>
      <c r="Y71" s="3">
        <f>(Z70*Input!$F$6+Input!$F$7*'Option Tree'!Z72)/Input!$F$3</f>
        <v>3.5952374431718663E-2</v>
      </c>
      <c r="Z71" s="3">
        <f>(AA70*Input!$F$6+Input!$F$7*'Option Tree'!AA72)/Input!$F$3</f>
        <v>0</v>
      </c>
      <c r="AA71" s="18">
        <f>(AB70*Input!$F$6+Input!$F$7*'Option Tree'!AB72)/Input!$F$3</f>
        <v>2.8074378093134067E-2</v>
      </c>
      <c r="AB71" s="3">
        <f>(AC70*Input!$F$6+Input!$F$7*'Option Tree'!AC72)/Input!$F$3</f>
        <v>0</v>
      </c>
      <c r="AC71" s="3">
        <f>(AD70*Input!$F$6+Input!$F$7*'Option Tree'!AD72)/Input!$F$3</f>
        <v>2.1306941263336886E-2</v>
      </c>
      <c r="AD71" s="3">
        <f>(AE70*Input!$F$6+Input!$F$7*'Option Tree'!AE72)/Input!$F$3</f>
        <v>0</v>
      </c>
      <c r="AE71" s="3">
        <f>(AF70*Input!$F$6+Input!$F$7*'Option Tree'!AF72)/Input!$F$3</f>
        <v>1.5625600411659044E-2</v>
      </c>
      <c r="AF71" s="3">
        <f>(AG70*Input!$F$6+Input!$F$7*'Option Tree'!AG72)/Input!$F$3</f>
        <v>0</v>
      </c>
      <c r="AG71" s="3">
        <f>(AH70*Input!$F$6+Input!$F$7*'Option Tree'!AH72)/Input!$F$3</f>
        <v>1.0988367511031232E-2</v>
      </c>
      <c r="AH71" s="3">
        <f>(AI70*Input!$F$6+Input!$F$7*'Option Tree'!AI72)/Input!$F$3</f>
        <v>0</v>
      </c>
      <c r="AI71" s="3">
        <f>(AJ70*Input!$F$6+Input!$F$7*'Option Tree'!AJ72)/Input!$F$3</f>
        <v>7.3335673200629831E-3</v>
      </c>
      <c r="AJ71" s="3">
        <f>(AK70*Input!$F$6+Input!$F$7*'Option Tree'!AK72)/Input!$F$3</f>
        <v>0</v>
      </c>
      <c r="AK71" s="3">
        <f>(AL70*Input!$F$6+Input!$F$7*'Option Tree'!AL72)/Input!$F$3</f>
        <v>4.5782381819714545E-3</v>
      </c>
      <c r="AL71" s="3">
        <f>(AM70*Input!$F$6+Input!$F$7*'Option Tree'!AM72)/Input!$F$3</f>
        <v>0</v>
      </c>
      <c r="AM71" s="3">
        <f>(AN70*Input!$F$6+Input!$F$7*'Option Tree'!AN72)/Input!$F$3</f>
        <v>2.6176413157110931E-3</v>
      </c>
      <c r="AN71" s="3">
        <f>(AO70*Input!$F$6+Input!$F$7*'Option Tree'!AO72)/Input!$F$3</f>
        <v>0</v>
      </c>
      <c r="AO71" s="3">
        <f>(AP70*Input!$F$6+Input!$F$7*'Option Tree'!AP72)/Input!$F$3</f>
        <v>1.3266542866112844E-3</v>
      </c>
      <c r="AP71" s="3">
        <f>(AQ70*Input!$F$6+Input!$F$7*'Option Tree'!AQ72)/Input!$F$3</f>
        <v>0</v>
      </c>
      <c r="AQ71" s="3">
        <f>(AR70*Input!$F$6+Input!$F$7*'Option Tree'!AR72)/Input!$F$3</f>
        <v>5.6405710413680418E-4</v>
      </c>
      <c r="AR71" s="3">
        <f>(AS70*Input!$F$6+Input!$F$7*'Option Tree'!AS72)/Input!$F$3</f>
        <v>0</v>
      </c>
      <c r="AS71" s="3">
        <f>(AT70*Input!$F$6+Input!$F$7*'Option Tree'!AT72)/Input!$F$3</f>
        <v>1.8082478821442017E-4</v>
      </c>
      <c r="AT71" s="3">
        <f>(AU70*Input!$F$6+Input!$F$7*'Option Tree'!AU72)/Input!$F$3</f>
        <v>0</v>
      </c>
      <c r="AU71" s="3">
        <f>(AV70*Input!$F$6+Input!$F$7*'Option Tree'!AV72)/Input!$F$3</f>
        <v>3.3208506294611797E-5</v>
      </c>
      <c r="AV71" s="3">
        <f>(AW70*Input!$F$6+Input!$F$7*'Option Tree'!AW72)/Input!$F$3</f>
        <v>0</v>
      </c>
      <c r="AW71" s="3">
        <f>(AX70*Input!$F$6+Input!$F$7*'Option Tree'!AX72)/Input!$F$3</f>
        <v>0</v>
      </c>
      <c r="AX71" s="3">
        <f>(AY70*Input!$F$6+Input!$F$7*'Option Tree'!AY72)/Input!$F$3</f>
        <v>0</v>
      </c>
      <c r="AY71" s="3">
        <f>(AZ70*Input!$F$6+Input!$F$7*'Option Tree'!AZ72)/Input!$F$3</f>
        <v>0</v>
      </c>
      <c r="AZ71" s="3">
        <f>(BA70*Input!$F$6+Input!$F$7*'Option Tree'!BA72)/Input!$F$3</f>
        <v>0</v>
      </c>
      <c r="BA71" s="3">
        <f>(BB70*Input!$F$6+Input!$F$7*'Option Tree'!BB72)/Input!$F$3</f>
        <v>0</v>
      </c>
      <c r="BB71" s="3">
        <f>(BC70*Input!$F$6+Input!$F$7*'Option Tree'!BC72)/Input!$F$3</f>
        <v>0</v>
      </c>
      <c r="BC71" s="3">
        <f>(BD70*Input!$F$6+Input!$F$7*'Option Tree'!BD72)/Input!$F$3</f>
        <v>0</v>
      </c>
      <c r="BD71" s="3">
        <f>(BE70*Input!$F$6+Input!$F$7*'Option Tree'!BE72)/Input!$F$3</f>
        <v>0</v>
      </c>
      <c r="BE71" s="3">
        <f>(BF70*Input!$F$6+Input!$F$7*'Option Tree'!BF72)/Input!$F$3</f>
        <v>0</v>
      </c>
      <c r="BF71" s="3">
        <f>(BG70*Input!$F$6+Input!$F$7*'Option Tree'!BG72)/Input!$F$3</f>
        <v>0</v>
      </c>
      <c r="BG71" s="3">
        <f>(BH70*Input!$F$6+Input!$F$7*'Option Tree'!BH72)/Input!$F$3</f>
        <v>0</v>
      </c>
      <c r="BH71" s="3">
        <f>(BI70*Input!$F$6+Input!$F$7*'Option Tree'!BI72)/Input!$F$3</f>
        <v>0</v>
      </c>
      <c r="BI71" s="3">
        <f>(BJ70*Input!$F$6+Input!$F$7*'Option Tree'!BJ72)/Input!$F$3</f>
        <v>0</v>
      </c>
      <c r="BJ71" s="3">
        <f>(BK70*Input!$F$6+Input!$F$7*'Option Tree'!BK72)/Input!$F$3</f>
        <v>0</v>
      </c>
      <c r="BK71" s="3">
        <f t="shared" ref="BK71:BK85" si="1">MAX(BL70:BL71)</f>
        <v>0</v>
      </c>
      <c r="BL71" s="16">
        <v>0</v>
      </c>
    </row>
    <row r="72" spans="2:64" x14ac:dyDescent="0.3">
      <c r="B72" s="4">
        <v>67</v>
      </c>
      <c r="C72" s="3"/>
      <c r="D72" s="3"/>
      <c r="E72" s="3"/>
      <c r="F72" s="3"/>
      <c r="G72" s="3"/>
      <c r="H72" s="3"/>
      <c r="I72" s="3"/>
      <c r="J72" s="3">
        <f>(K71*Input!$F$6+Input!$F$7*'Option Tree'!K73)/Input!$F$3</f>
        <v>8.133043433175012E-2</v>
      </c>
      <c r="K72" s="3">
        <f>(L71*Input!$F$6+Input!$F$7*'Option Tree'!L73)/Input!$F$3</f>
        <v>0</v>
      </c>
      <c r="L72" s="3">
        <f>(M71*Input!$F$6+Input!$F$7*'Option Tree'!M73)/Input!$F$3</f>
        <v>7.0462905765422065E-2</v>
      </c>
      <c r="M72" s="3">
        <f>(N71*Input!$F$6+Input!$F$7*'Option Tree'!N73)/Input!$F$3</f>
        <v>0</v>
      </c>
      <c r="N72" s="3">
        <f>(O71*Input!$F$6+Input!$F$7*'Option Tree'!O73)/Input!$F$3</f>
        <v>6.0382253581732902E-2</v>
      </c>
      <c r="O72" s="3">
        <f>(P71*Input!$F$6+Input!$F$7*'Option Tree'!P73)/Input!$F$3</f>
        <v>0</v>
      </c>
      <c r="P72" s="3">
        <f>(Q71*Input!$F$6+Input!$F$7*'Option Tree'!Q73)/Input!$F$3</f>
        <v>5.1108063393762893E-2</v>
      </c>
      <c r="Q72" s="3">
        <f>(R71*Input!$F$6+Input!$F$7*'Option Tree'!R73)/Input!$F$3</f>
        <v>0</v>
      </c>
      <c r="R72" s="3">
        <f>(S71*Input!$F$6+Input!$F$7*'Option Tree'!S73)/Input!$F$3</f>
        <v>4.2655577401167884E-2</v>
      </c>
      <c r="S72" s="3">
        <f>(T71*Input!$F$6+Input!$F$7*'Option Tree'!T73)/Input!$F$3</f>
        <v>0</v>
      </c>
      <c r="T72" s="3">
        <f>(U71*Input!$F$6+Input!$F$7*'Option Tree'!U73)/Input!$F$3</f>
        <v>3.503472482128319E-2</v>
      </c>
      <c r="U72" s="3">
        <f>(V71*Input!$F$6+Input!$F$7*'Option Tree'!V73)/Input!$F$3</f>
        <v>0</v>
      </c>
      <c r="V72" s="3">
        <f>(W71*Input!$F$6+Input!$F$7*'Option Tree'!W73)/Input!$F$3</f>
        <v>2.8249044264373729E-2</v>
      </c>
      <c r="W72" s="3">
        <f>(X71*Input!$F$6+Input!$F$7*'Option Tree'!X73)/Input!$F$3</f>
        <v>0</v>
      </c>
      <c r="X72" s="3">
        <f>(Y71*Input!$F$6+Input!$F$7*'Option Tree'!Y73)/Input!$F$3</f>
        <v>2.2294511035421811E-2</v>
      </c>
      <c r="Y72" s="3">
        <f>(Z71*Input!$F$6+Input!$F$7*'Option Tree'!Z73)/Input!$F$3</f>
        <v>0</v>
      </c>
      <c r="Z72" s="3">
        <f>(AA71*Input!$F$6+Input!$F$7*'Option Tree'!AA73)/Input!$F$3</f>
        <v>1.7158297597983381E-2</v>
      </c>
      <c r="AA72" s="18">
        <f>(AB71*Input!$F$6+Input!$F$7*'Option Tree'!AB73)/Input!$F$3</f>
        <v>0</v>
      </c>
      <c r="AB72" s="3">
        <f>(AC71*Input!$F$6+Input!$F$7*'Option Tree'!AC73)/Input!$F$3</f>
        <v>1.2817518075916827E-2</v>
      </c>
      <c r="AC72" s="3">
        <f>(AD71*Input!$F$6+Input!$F$7*'Option Tree'!AD73)/Input!$F$3</f>
        <v>0</v>
      </c>
      <c r="AD72" s="3">
        <f>(AE71*Input!$F$6+Input!$F$7*'Option Tree'!AE73)/Input!$F$3</f>
        <v>9.2380402108285242E-3</v>
      </c>
      <c r="AE72" s="3">
        <f>(AF71*Input!$F$6+Input!$F$7*'Option Tree'!AF73)/Input!$F$3</f>
        <v>0</v>
      </c>
      <c r="AF72" s="3">
        <f>(AG71*Input!$F$6+Input!$F$7*'Option Tree'!AG73)/Input!$F$3</f>
        <v>6.3734933701427498E-3</v>
      </c>
      <c r="AG72" s="3">
        <f>(AH71*Input!$F$6+Input!$F$7*'Option Tree'!AH73)/Input!$F$3</f>
        <v>0</v>
      </c>
      <c r="AH72" s="3">
        <f>(AI71*Input!$F$6+Input!$F$7*'Option Tree'!AI73)/Input!$F$3</f>
        <v>4.1646612322778333E-3</v>
      </c>
      <c r="AI72" s="3">
        <f>(AJ71*Input!$F$6+Input!$F$7*'Option Tree'!AJ73)/Input!$F$3</f>
        <v>0</v>
      </c>
      <c r="AJ72" s="3">
        <f>(AK71*Input!$F$6+Input!$F$7*'Option Tree'!AK73)/Input!$F$3</f>
        <v>2.5395225981182682E-3</v>
      </c>
      <c r="AK72" s="3">
        <f>(AL71*Input!$F$6+Input!$F$7*'Option Tree'!AL73)/Input!$F$3</f>
        <v>0</v>
      </c>
      <c r="AL72" s="3">
        <f>(AM71*Input!$F$6+Input!$F$7*'Option Tree'!AM73)/Input!$F$3</f>
        <v>1.4142872441493639E-3</v>
      </c>
      <c r="AM72" s="3">
        <f>(AN71*Input!$F$6+Input!$F$7*'Option Tree'!AN73)/Input!$F$3</f>
        <v>0</v>
      </c>
      <c r="AN72" s="3">
        <f>(AO71*Input!$F$6+Input!$F$7*'Option Tree'!AO73)/Input!$F$3</f>
        <v>6.9584609877383359E-4</v>
      </c>
      <c r="AO72" s="3">
        <f>(AP71*Input!$F$6+Input!$F$7*'Option Tree'!AP73)/Input!$F$3</f>
        <v>0</v>
      </c>
      <c r="AP72" s="3">
        <f>(AQ71*Input!$F$6+Input!$F$7*'Option Tree'!AQ73)/Input!$F$3</f>
        <v>2.8606935879559384E-4</v>
      </c>
      <c r="AQ72" s="3">
        <f>(AR71*Input!$F$6+Input!$F$7*'Option Tree'!AR73)/Input!$F$3</f>
        <v>0</v>
      </c>
      <c r="AR72" s="3">
        <f>(AS71*Input!$F$6+Input!$F$7*'Option Tree'!AS73)/Input!$F$3</f>
        <v>8.824687468481352E-5</v>
      </c>
      <c r="AS72" s="3">
        <f>(AT71*Input!$F$6+Input!$F$7*'Option Tree'!AT73)/Input!$F$3</f>
        <v>0</v>
      </c>
      <c r="AT72" s="3">
        <f>(AU71*Input!$F$6+Input!$F$7*'Option Tree'!AU73)/Input!$F$3</f>
        <v>1.5503409713633972E-5</v>
      </c>
      <c r="AU72" s="3">
        <f>(AV71*Input!$F$6+Input!$F$7*'Option Tree'!AV73)/Input!$F$3</f>
        <v>0</v>
      </c>
      <c r="AV72" s="3">
        <f>(AW71*Input!$F$6+Input!$F$7*'Option Tree'!AW73)/Input!$F$3</f>
        <v>0</v>
      </c>
      <c r="AW72" s="3">
        <f>(AX71*Input!$F$6+Input!$F$7*'Option Tree'!AX73)/Input!$F$3</f>
        <v>0</v>
      </c>
      <c r="AX72" s="3">
        <f>(AY71*Input!$F$6+Input!$F$7*'Option Tree'!AY73)/Input!$F$3</f>
        <v>0</v>
      </c>
      <c r="AY72" s="3">
        <f>(AZ71*Input!$F$6+Input!$F$7*'Option Tree'!AZ73)/Input!$F$3</f>
        <v>0</v>
      </c>
      <c r="AZ72" s="3">
        <f>(BA71*Input!$F$6+Input!$F$7*'Option Tree'!BA73)/Input!$F$3</f>
        <v>0</v>
      </c>
      <c r="BA72" s="3">
        <f>(BB71*Input!$F$6+Input!$F$7*'Option Tree'!BB73)/Input!$F$3</f>
        <v>0</v>
      </c>
      <c r="BB72" s="3">
        <f>(BC71*Input!$F$6+Input!$F$7*'Option Tree'!BC73)/Input!$F$3</f>
        <v>0</v>
      </c>
      <c r="BC72" s="3">
        <f>(BD71*Input!$F$6+Input!$F$7*'Option Tree'!BD73)/Input!$F$3</f>
        <v>0</v>
      </c>
      <c r="BD72" s="3">
        <f>(BE71*Input!$F$6+Input!$F$7*'Option Tree'!BE73)/Input!$F$3</f>
        <v>0</v>
      </c>
      <c r="BE72" s="3">
        <f>(BF71*Input!$F$6+Input!$F$7*'Option Tree'!BF73)/Input!$F$3</f>
        <v>0</v>
      </c>
      <c r="BF72" s="3">
        <f>(BG71*Input!$F$6+Input!$F$7*'Option Tree'!BG73)/Input!$F$3</f>
        <v>0</v>
      </c>
      <c r="BG72" s="3">
        <f>(BH71*Input!$F$6+Input!$F$7*'Option Tree'!BH73)/Input!$F$3</f>
        <v>0</v>
      </c>
      <c r="BH72" s="3">
        <f>(BI71*Input!$F$6+Input!$F$7*'Option Tree'!BI73)/Input!$F$3</f>
        <v>0</v>
      </c>
      <c r="BI72" s="3">
        <f>(BJ71*Input!$F$6+Input!$F$7*'Option Tree'!BJ73)/Input!$F$3</f>
        <v>0</v>
      </c>
      <c r="BJ72" s="3">
        <f>(BK71*Input!$F$6+Input!$F$7*'Option Tree'!BK73)/Input!$F$3</f>
        <v>0</v>
      </c>
      <c r="BK72" s="3"/>
      <c r="BL72" s="16">
        <f>'Base Tree'!BK72-Input!$C$6</f>
        <v>-47.498365178042377</v>
      </c>
    </row>
    <row r="73" spans="2:64" x14ac:dyDescent="0.3">
      <c r="B73" s="4">
        <v>68</v>
      </c>
      <c r="C73" s="3"/>
      <c r="D73" s="3"/>
      <c r="E73" s="3"/>
      <c r="F73" s="3"/>
      <c r="G73" s="3"/>
      <c r="H73" s="3"/>
      <c r="I73" s="3"/>
      <c r="J73" s="3"/>
      <c r="K73" s="3">
        <f>(L72*Input!$F$6+Input!$F$7*'Option Tree'!L74)/Input!$F$3</f>
        <v>4.6411192525320583E-2</v>
      </c>
      <c r="L73" s="3">
        <f>(M72*Input!$F$6+Input!$F$7*'Option Tree'!M74)/Input!$F$3</f>
        <v>0</v>
      </c>
      <c r="M73" s="3">
        <f>(N72*Input!$F$6+Input!$F$7*'Option Tree'!N74)/Input!$F$3</f>
        <v>3.9403223116634446E-2</v>
      </c>
      <c r="N73" s="3">
        <f>(O72*Input!$F$6+Input!$F$7*'Option Tree'!O74)/Input!$F$3</f>
        <v>0</v>
      </c>
      <c r="O73" s="3">
        <f>(P72*Input!$F$6+Input!$F$7*'Option Tree'!P74)/Input!$F$3</f>
        <v>3.3021116887825941E-2</v>
      </c>
      <c r="P73" s="3">
        <f>(Q72*Input!$F$6+Input!$F$7*'Option Tree'!Q74)/Input!$F$3</f>
        <v>0</v>
      </c>
      <c r="Q73" s="3">
        <f>(R72*Input!$F$6+Input!$F$7*'Option Tree'!R74)/Input!$F$3</f>
        <v>2.7267608901969522E-2</v>
      </c>
      <c r="R73" s="3">
        <f>(S72*Input!$F$6+Input!$F$7*'Option Tree'!S74)/Input!$F$3</f>
        <v>0</v>
      </c>
      <c r="S73" s="3">
        <f>(T72*Input!$F$6+Input!$F$7*'Option Tree'!T74)/Input!$F$3</f>
        <v>2.2140758491997745E-2</v>
      </c>
      <c r="T73" s="3">
        <f>(U72*Input!$F$6+Input!$F$7*'Option Tree'!U74)/Input!$F$3</f>
        <v>0</v>
      </c>
      <c r="U73" s="3">
        <f>(V72*Input!$F$6+Input!$F$7*'Option Tree'!V74)/Input!$F$3</f>
        <v>1.7633267804245307E-2</v>
      </c>
      <c r="V73" s="3">
        <f>(W72*Input!$F$6+Input!$F$7*'Option Tree'!W74)/Input!$F$3</f>
        <v>0</v>
      </c>
      <c r="W73" s="3">
        <f>(X72*Input!$F$6+Input!$F$7*'Option Tree'!X74)/Input!$F$3</f>
        <v>1.373179301083079E-2</v>
      </c>
      <c r="X73" s="3">
        <f>(Y72*Input!$F$6+Input!$F$7*'Option Tree'!Y74)/Input!$F$3</f>
        <v>0</v>
      </c>
      <c r="Y73" s="3">
        <f>(Z72*Input!$F$6+Input!$F$7*'Option Tree'!Z74)/Input!$F$3</f>
        <v>1.0416283702792498E-2</v>
      </c>
      <c r="Z73" s="3">
        <f>(AA72*Input!$F$6+Input!$F$7*'Option Tree'!AA74)/Input!$F$3</f>
        <v>0</v>
      </c>
      <c r="AA73" s="18">
        <f>(AB72*Input!$F$6+Input!$F$7*'Option Tree'!AB74)/Input!$F$3</f>
        <v>7.659402727142277E-3</v>
      </c>
      <c r="AB73" s="3">
        <f>(AC72*Input!$F$6+Input!$F$7*'Option Tree'!AC74)/Input!$F$3</f>
        <v>0</v>
      </c>
      <c r="AC73" s="3">
        <f>(AD72*Input!$F$6+Input!$F$7*'Option Tree'!AD74)/Input!$F$3</f>
        <v>5.4261003308387424E-3</v>
      </c>
      <c r="AD73" s="3">
        <f>(AE72*Input!$F$6+Input!$F$7*'Option Tree'!AE74)/Input!$F$3</f>
        <v>0</v>
      </c>
      <c r="AE73" s="3">
        <f>(AF72*Input!$F$6+Input!$F$7*'Option Tree'!AF74)/Input!$F$3</f>
        <v>3.673443030314701E-3</v>
      </c>
      <c r="AF73" s="3">
        <f>(AG72*Input!$F$6+Input!$F$7*'Option Tree'!AG74)/Input!$F$3</f>
        <v>0</v>
      </c>
      <c r="AG73" s="3">
        <f>(AH72*Input!$F$6+Input!$F$7*'Option Tree'!AH74)/Input!$F$3</f>
        <v>2.3508279301440523E-3</v>
      </c>
      <c r="AH73" s="3">
        <f>(AI72*Input!$F$6+Input!$F$7*'Option Tree'!AI74)/Input!$F$3</f>
        <v>0</v>
      </c>
      <c r="AI73" s="3">
        <f>(AJ72*Input!$F$6+Input!$F$7*'Option Tree'!AJ74)/Input!$F$3</f>
        <v>1.4007433237098786E-3</v>
      </c>
      <c r="AJ73" s="3">
        <f>(AK72*Input!$F$6+Input!$F$7*'Option Tree'!AK74)/Input!$F$3</f>
        <v>0</v>
      </c>
      <c r="AK73" s="3">
        <f>(AL72*Input!$F$6+Input!$F$7*'Option Tree'!AL74)/Input!$F$3</f>
        <v>7.6025718492872671E-4</v>
      </c>
      <c r="AL73" s="3">
        <f>(AM72*Input!$F$6+Input!$F$7*'Option Tree'!AM74)/Input!$F$3</f>
        <v>0</v>
      </c>
      <c r="AM73" s="3">
        <f>(AN72*Input!$F$6+Input!$F$7*'Option Tree'!AN74)/Input!$F$3</f>
        <v>3.6340839945295695E-4</v>
      </c>
      <c r="AN73" s="3">
        <f>(AO72*Input!$F$6+Input!$F$7*'Option Tree'!AO74)/Input!$F$3</f>
        <v>0</v>
      </c>
      <c r="AO73" s="3">
        <f>(AP72*Input!$F$6+Input!$F$7*'Option Tree'!AP74)/Input!$F$3</f>
        <v>1.4460877389786309E-4</v>
      </c>
      <c r="AP73" s="3">
        <f>(AQ72*Input!$F$6+Input!$F$7*'Option Tree'!AQ74)/Input!$F$3</f>
        <v>0</v>
      </c>
      <c r="AQ73" s="3">
        <f>(AR72*Input!$F$6+Input!$F$7*'Option Tree'!AR74)/Input!$F$3</f>
        <v>4.298554341802676E-5</v>
      </c>
      <c r="AR73" s="3">
        <f>(AS72*Input!$F$6+Input!$F$7*'Option Tree'!AS74)/Input!$F$3</f>
        <v>0</v>
      </c>
      <c r="AS73" s="3">
        <f>(AT72*Input!$F$6+Input!$F$7*'Option Tree'!AT74)/Input!$F$3</f>
        <v>7.2377754848852934E-6</v>
      </c>
      <c r="AT73" s="3">
        <f>(AU72*Input!$F$6+Input!$F$7*'Option Tree'!AU74)/Input!$F$3</f>
        <v>0</v>
      </c>
      <c r="AU73" s="3">
        <f>(AV72*Input!$F$6+Input!$F$7*'Option Tree'!AV74)/Input!$F$3</f>
        <v>0</v>
      </c>
      <c r="AV73" s="3">
        <f>(AW72*Input!$F$6+Input!$F$7*'Option Tree'!AW74)/Input!$F$3</f>
        <v>0</v>
      </c>
      <c r="AW73" s="3">
        <f>(AX72*Input!$F$6+Input!$F$7*'Option Tree'!AX74)/Input!$F$3</f>
        <v>0</v>
      </c>
      <c r="AX73" s="3">
        <f>(AY72*Input!$F$6+Input!$F$7*'Option Tree'!AY74)/Input!$F$3</f>
        <v>0</v>
      </c>
      <c r="AY73" s="3">
        <f>(AZ72*Input!$F$6+Input!$F$7*'Option Tree'!AZ74)/Input!$F$3</f>
        <v>0</v>
      </c>
      <c r="AZ73" s="3">
        <f>(BA72*Input!$F$6+Input!$F$7*'Option Tree'!BA74)/Input!$F$3</f>
        <v>0</v>
      </c>
      <c r="BA73" s="3">
        <f>(BB72*Input!$F$6+Input!$F$7*'Option Tree'!BB74)/Input!$F$3</f>
        <v>0</v>
      </c>
      <c r="BB73" s="3">
        <f>(BC72*Input!$F$6+Input!$F$7*'Option Tree'!BC74)/Input!$F$3</f>
        <v>0</v>
      </c>
      <c r="BC73" s="3">
        <f>(BD72*Input!$F$6+Input!$F$7*'Option Tree'!BD74)/Input!$F$3</f>
        <v>0</v>
      </c>
      <c r="BD73" s="3">
        <f>(BE72*Input!$F$6+Input!$F$7*'Option Tree'!BE74)/Input!$F$3</f>
        <v>0</v>
      </c>
      <c r="BE73" s="3">
        <f>(BF72*Input!$F$6+Input!$F$7*'Option Tree'!BF74)/Input!$F$3</f>
        <v>0</v>
      </c>
      <c r="BF73" s="3">
        <f>(BG72*Input!$F$6+Input!$F$7*'Option Tree'!BG74)/Input!$F$3</f>
        <v>0</v>
      </c>
      <c r="BG73" s="3">
        <f>(BH72*Input!$F$6+Input!$F$7*'Option Tree'!BH74)/Input!$F$3</f>
        <v>0</v>
      </c>
      <c r="BH73" s="3">
        <f>(BI72*Input!$F$6+Input!$F$7*'Option Tree'!BI74)/Input!$F$3</f>
        <v>0</v>
      </c>
      <c r="BI73" s="3">
        <f>(BJ72*Input!$F$6+Input!$F$7*'Option Tree'!BJ74)/Input!$F$3</f>
        <v>0</v>
      </c>
      <c r="BJ73" s="3">
        <f>(BK72*Input!$F$6+Input!$F$7*'Option Tree'!BK74)/Input!$F$3</f>
        <v>0</v>
      </c>
      <c r="BK73" s="3">
        <f t="shared" si="1"/>
        <v>0</v>
      </c>
      <c r="BL73" s="16">
        <v>0</v>
      </c>
    </row>
    <row r="74" spans="2:64" x14ac:dyDescent="0.3">
      <c r="B74" s="4">
        <v>69</v>
      </c>
      <c r="C74" s="3"/>
      <c r="D74" s="3"/>
      <c r="E74" s="3"/>
      <c r="F74" s="3"/>
      <c r="G74" s="3"/>
      <c r="H74" s="3"/>
      <c r="I74" s="3"/>
      <c r="J74" s="3"/>
      <c r="K74" s="3"/>
      <c r="L74" s="3">
        <f>(M73*Input!$F$6+Input!$F$7*'Option Tree'!M75)/Input!$F$3</f>
        <v>2.5549648829133333E-2</v>
      </c>
      <c r="M74" s="3">
        <f>(N73*Input!$F$6+Input!$F$7*'Option Tree'!N75)/Input!$F$3</f>
        <v>0</v>
      </c>
      <c r="N74" s="3">
        <f>(O73*Input!$F$6+Input!$F$7*'Option Tree'!O75)/Input!$F$3</f>
        <v>2.1198328339701901E-2</v>
      </c>
      <c r="O74" s="3">
        <f>(P73*Input!$F$6+Input!$F$7*'Option Tree'!P75)/Input!$F$3</f>
        <v>0</v>
      </c>
      <c r="P74" s="3">
        <f>(Q73*Input!$F$6+Input!$F$7*'Option Tree'!Q75)/Input!$F$3</f>
        <v>1.7318406678878205E-2</v>
      </c>
      <c r="Q74" s="3">
        <f>(R73*Input!$F$6+Input!$F$7*'Option Tree'!R75)/Input!$F$3</f>
        <v>0</v>
      </c>
      <c r="R74" s="3">
        <f>(S73*Input!$F$6+Input!$F$7*'Option Tree'!S75)/Input!$F$3</f>
        <v>1.3901602490876823E-2</v>
      </c>
      <c r="S74" s="3">
        <f>(T73*Input!$F$6+Input!$F$7*'Option Tree'!T75)/Input!$F$3</f>
        <v>0</v>
      </c>
      <c r="T74" s="3">
        <f>(U73*Input!$F$6+Input!$F$7*'Option Tree'!U75)/Input!$F$3</f>
        <v>1.0935484331275162E-2</v>
      </c>
      <c r="U74" s="3">
        <f>(V73*Input!$F$6+Input!$F$7*'Option Tree'!V75)/Input!$F$3</f>
        <v>0</v>
      </c>
      <c r="V74" s="3">
        <f>(W73*Input!$F$6+Input!$F$7*'Option Tree'!W75)/Input!$F$3</f>
        <v>8.4031334843581752E-3</v>
      </c>
      <c r="W74" s="3">
        <f>(X73*Input!$F$6+Input!$F$7*'Option Tree'!X75)/Input!$F$3</f>
        <v>0</v>
      </c>
      <c r="X74" s="3">
        <f>(Y73*Input!$F$6+Input!$F$7*'Option Tree'!Y75)/Input!$F$3</f>
        <v>6.2828768268448007E-3</v>
      </c>
      <c r="Y74" s="3">
        <f>(Z73*Input!$F$6+Input!$F$7*'Option Tree'!Z75)/Input!$F$3</f>
        <v>0</v>
      </c>
      <c r="Z74" s="3">
        <f>(AA73*Input!$F$6+Input!$F$7*'Option Tree'!AA75)/Input!$F$3</f>
        <v>4.5481319506700786E-3</v>
      </c>
      <c r="AA74" s="18">
        <f>(AB73*Input!$F$6+Input!$F$7*'Option Tree'!AB75)/Input!$F$3</f>
        <v>0</v>
      </c>
      <c r="AB74" s="3">
        <f>(AC73*Input!$F$6+Input!$F$7*'Option Tree'!AC75)/Input!$F$3</f>
        <v>3.1674184431733487E-3</v>
      </c>
      <c r="AC74" s="3">
        <f>(AD73*Input!$F$6+Input!$F$7*'Option Tree'!AD75)/Input!$F$3</f>
        <v>0</v>
      </c>
      <c r="AD74" s="3">
        <f>(AE73*Input!$F$6+Input!$F$7*'Option Tree'!AE75)/Input!$F$3</f>
        <v>2.1046013358440303E-3</v>
      </c>
      <c r="AE74" s="3">
        <f>(AF73*Input!$F$6+Input!$F$7*'Option Tree'!AF75)/Input!$F$3</f>
        <v>0</v>
      </c>
      <c r="AF74" s="3">
        <f>(AG73*Input!$F$6+Input!$F$7*'Option Tree'!AG75)/Input!$F$3</f>
        <v>1.3194430631819022E-3</v>
      </c>
      <c r="AG74" s="3">
        <f>(AH73*Input!$F$6+Input!$F$7*'Option Tree'!AH75)/Input!$F$3</f>
        <v>0</v>
      </c>
      <c r="AH74" s="3">
        <f>(AI73*Input!$F$6+Input!$F$7*'Option Tree'!AI75)/Input!$F$3</f>
        <v>7.6854458176055566E-4</v>
      </c>
      <c r="AI74" s="3">
        <f>(AJ73*Input!$F$6+Input!$F$7*'Option Tree'!AJ75)/Input!$F$3</f>
        <v>0</v>
      </c>
      <c r="AJ74" s="3">
        <f>(AK73*Input!$F$6+Input!$F$7*'Option Tree'!AK75)/Input!$F$3</f>
        <v>4.0674718460265212E-4</v>
      </c>
      <c r="AK74" s="3">
        <f>(AL73*Input!$F$6+Input!$F$7*'Option Tree'!AL75)/Input!$F$3</f>
        <v>0</v>
      </c>
      <c r="AL74" s="3">
        <f>(AM73*Input!$F$6+Input!$F$7*'Option Tree'!AM75)/Input!$F$3</f>
        <v>1.8903215971422454E-4</v>
      </c>
      <c r="AM74" s="3">
        <f>(AN73*Input!$F$6+Input!$F$7*'Option Tree'!AN75)/Input!$F$3</f>
        <v>0</v>
      </c>
      <c r="AN74" s="3">
        <f>(AO73*Input!$F$6+Input!$F$7*'Option Tree'!AO75)/Input!$F$3</f>
        <v>7.2878796128462054E-5</v>
      </c>
      <c r="AO74" s="3">
        <f>(AP73*Input!$F$6+Input!$F$7*'Option Tree'!AP75)/Input!$F$3</f>
        <v>0</v>
      </c>
      <c r="AP74" s="3">
        <f>(AQ73*Input!$F$6+Input!$F$7*'Option Tree'!AQ75)/Input!$F$3</f>
        <v>2.0902292634790373E-5</v>
      </c>
      <c r="AQ74" s="3">
        <f>(AR73*Input!$F$6+Input!$F$7*'Option Tree'!AR75)/Input!$F$3</f>
        <v>0</v>
      </c>
      <c r="AR74" s="3">
        <f>(AS73*Input!$F$6+Input!$F$7*'Option Tree'!AS75)/Input!$F$3</f>
        <v>3.3789595280796782E-6</v>
      </c>
      <c r="AS74" s="3">
        <f>(AT73*Input!$F$6+Input!$F$7*'Option Tree'!AT75)/Input!$F$3</f>
        <v>0</v>
      </c>
      <c r="AT74" s="3">
        <f>(AU73*Input!$F$6+Input!$F$7*'Option Tree'!AU75)/Input!$F$3</f>
        <v>0</v>
      </c>
      <c r="AU74" s="3">
        <f>(AV73*Input!$F$6+Input!$F$7*'Option Tree'!AV75)/Input!$F$3</f>
        <v>0</v>
      </c>
      <c r="AV74" s="3">
        <f>(AW73*Input!$F$6+Input!$F$7*'Option Tree'!AW75)/Input!$F$3</f>
        <v>0</v>
      </c>
      <c r="AW74" s="3">
        <f>(AX73*Input!$F$6+Input!$F$7*'Option Tree'!AX75)/Input!$F$3</f>
        <v>0</v>
      </c>
      <c r="AX74" s="3">
        <f>(AY73*Input!$F$6+Input!$F$7*'Option Tree'!AY75)/Input!$F$3</f>
        <v>0</v>
      </c>
      <c r="AY74" s="3">
        <f>(AZ73*Input!$F$6+Input!$F$7*'Option Tree'!AZ75)/Input!$F$3</f>
        <v>0</v>
      </c>
      <c r="AZ74" s="3">
        <f>(BA73*Input!$F$6+Input!$F$7*'Option Tree'!BA75)/Input!$F$3</f>
        <v>0</v>
      </c>
      <c r="BA74" s="3">
        <f>(BB73*Input!$F$6+Input!$F$7*'Option Tree'!BB75)/Input!$F$3</f>
        <v>0</v>
      </c>
      <c r="BB74" s="3">
        <f>(BC73*Input!$F$6+Input!$F$7*'Option Tree'!BC75)/Input!$F$3</f>
        <v>0</v>
      </c>
      <c r="BC74" s="3">
        <f>(BD73*Input!$F$6+Input!$F$7*'Option Tree'!BD75)/Input!$F$3</f>
        <v>0</v>
      </c>
      <c r="BD74" s="3">
        <f>(BE73*Input!$F$6+Input!$F$7*'Option Tree'!BE75)/Input!$F$3</f>
        <v>0</v>
      </c>
      <c r="BE74" s="3">
        <f>(BF73*Input!$F$6+Input!$F$7*'Option Tree'!BF75)/Input!$F$3</f>
        <v>0</v>
      </c>
      <c r="BF74" s="3">
        <f>(BG73*Input!$F$6+Input!$F$7*'Option Tree'!BG75)/Input!$F$3</f>
        <v>0</v>
      </c>
      <c r="BG74" s="3">
        <f>(BH73*Input!$F$6+Input!$F$7*'Option Tree'!BH75)/Input!$F$3</f>
        <v>0</v>
      </c>
      <c r="BH74" s="3">
        <f>(BI73*Input!$F$6+Input!$F$7*'Option Tree'!BI75)/Input!$F$3</f>
        <v>0</v>
      </c>
      <c r="BI74" s="3">
        <f>(BJ73*Input!$F$6+Input!$F$7*'Option Tree'!BJ75)/Input!$F$3</f>
        <v>0</v>
      </c>
      <c r="BJ74" s="3">
        <f>(BK73*Input!$F$6+Input!$F$7*'Option Tree'!BK75)/Input!$F$3</f>
        <v>0</v>
      </c>
      <c r="BK74" s="3"/>
      <c r="BL74" s="16">
        <f>'Base Tree'!BK74-Input!$C$6</f>
        <v>-48.23078793682236</v>
      </c>
    </row>
    <row r="75" spans="2:64" x14ac:dyDescent="0.3">
      <c r="B75" s="4">
        <v>70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>
        <f>(N74*Input!$F$6+Input!$F$7*'Option Tree'!N76)/Input!$F$3</f>
        <v>1.352428701458817E-2</v>
      </c>
      <c r="N75" s="3">
        <f>(O74*Input!$F$6+Input!$F$7*'Option Tree'!O76)/Input!$F$3</f>
        <v>0</v>
      </c>
      <c r="O75" s="3">
        <f>(P74*Input!$F$6+Input!$F$7*'Option Tree'!P76)/Input!$F$3</f>
        <v>1.0930992455637011E-2</v>
      </c>
      <c r="P75" s="3">
        <f>(Q74*Input!$F$6+Input!$F$7*'Option Tree'!Q76)/Input!$F$3</f>
        <v>0</v>
      </c>
      <c r="Q75" s="3">
        <f>(R74*Input!$F$6+Input!$F$7*'Option Tree'!R76)/Input!$F$3</f>
        <v>8.6740689099133201E-3</v>
      </c>
      <c r="R75" s="3">
        <f>(S74*Input!$F$6+Input!$F$7*'Option Tree'!S76)/Input!$F$3</f>
        <v>0</v>
      </c>
      <c r="S75" s="3">
        <f>(T74*Input!$F$6+Input!$F$7*'Option Tree'!T76)/Input!$F$3</f>
        <v>6.7395740833119397E-3</v>
      </c>
      <c r="T75" s="3">
        <f>(U74*Input!$F$6+Input!$F$7*'Option Tree'!U76)/Input!$F$3</f>
        <v>0</v>
      </c>
      <c r="U75" s="3">
        <f>(V74*Input!$F$6+Input!$F$7*'Option Tree'!V76)/Input!$F$3</f>
        <v>5.1104482719803472E-3</v>
      </c>
      <c r="V75" s="3">
        <f>(W74*Input!$F$6+Input!$F$7*'Option Tree'!W76)/Input!$F$3</f>
        <v>0</v>
      </c>
      <c r="W75" s="3">
        <f>(X74*Input!$F$6+Input!$F$7*'Option Tree'!X76)/Input!$F$3</f>
        <v>3.7664848310830132E-3</v>
      </c>
      <c r="X75" s="3">
        <f>(Y74*Input!$F$6+Input!$F$7*'Option Tree'!Y76)/Input!$F$3</f>
        <v>0</v>
      </c>
      <c r="Y75" s="3">
        <f>(Z74*Input!$F$6+Input!$F$7*'Option Tree'!Z76)/Input!$F$3</f>
        <v>2.68440818818047E-3</v>
      </c>
      <c r="Z75" s="3">
        <f>(AA74*Input!$F$6+Input!$F$7*'Option Tree'!AA76)/Input!$F$3</f>
        <v>0</v>
      </c>
      <c r="AA75" s="18">
        <f>(AB74*Input!$F$6+Input!$F$7*'Option Tree'!AB76)/Input!$F$3</f>
        <v>1.8380930758446937E-3</v>
      </c>
      <c r="AB75" s="3">
        <f>(AC74*Input!$F$6+Input!$F$7*'Option Tree'!AC76)/Input!$F$3</f>
        <v>0</v>
      </c>
      <c r="AC75" s="3">
        <f>(AD74*Input!$F$6+Input!$F$7*'Option Tree'!AD76)/Input!$F$3</f>
        <v>1.1989616861213378E-3</v>
      </c>
      <c r="AD75" s="3">
        <f>(AE74*Input!$F$6+Input!$F$7*'Option Tree'!AE76)/Input!$F$3</f>
        <v>0</v>
      </c>
      <c r="AE75" s="3">
        <f>(AF74*Input!$F$6+Input!$F$7*'Option Tree'!AF76)/Input!$F$3</f>
        <v>7.3659491123432002E-4</v>
      </c>
      <c r="AF75" s="3">
        <f>(AG74*Input!$F$6+Input!$F$7*'Option Tree'!AG76)/Input!$F$3</f>
        <v>0</v>
      </c>
      <c r="AG75" s="3">
        <f>(AH74*Input!$F$6+Input!$F$7*'Option Tree'!AH76)/Input!$F$3</f>
        <v>4.1958661840763093E-4</v>
      </c>
      <c r="AH75" s="3">
        <f>(AI74*Input!$F$6+Input!$F$7*'Option Tree'!AI76)/Input!$F$3</f>
        <v>0</v>
      </c>
      <c r="AI75" s="3">
        <f>(AJ74*Input!$F$6+Input!$F$7*'Option Tree'!AJ76)/Input!$F$3</f>
        <v>2.1665147915853397E-4</v>
      </c>
      <c r="AJ75" s="3">
        <f>(AK74*Input!$F$6+Input!$F$7*'Option Tree'!AK76)/Input!$F$3</f>
        <v>0</v>
      </c>
      <c r="AK75" s="3">
        <f>(AL74*Input!$F$6+Input!$F$7*'Option Tree'!AL76)/Input!$F$3</f>
        <v>9.7961306947887239E-5</v>
      </c>
      <c r="AL75" s="3">
        <f>(AM74*Input!$F$6+Input!$F$7*'Option Tree'!AM76)/Input!$F$3</f>
        <v>0</v>
      </c>
      <c r="AM75" s="3">
        <f>(AN74*Input!$F$6+Input!$F$7*'Option Tree'!AN76)/Input!$F$3</f>
        <v>3.6625820095599647E-5</v>
      </c>
      <c r="AN75" s="3">
        <f>(AO74*Input!$F$6+Input!$F$7*'Option Tree'!AO76)/Input!$F$3</f>
        <v>0</v>
      </c>
      <c r="AO75" s="3">
        <f>(AP74*Input!$F$6+Input!$F$7*'Option Tree'!AP76)/Input!$F$3</f>
        <v>1.0147818694334647E-5</v>
      </c>
      <c r="AP75" s="3">
        <f>(AQ74*Input!$F$6+Input!$F$7*'Option Tree'!AQ76)/Input!$F$3</f>
        <v>0</v>
      </c>
      <c r="AQ75" s="3">
        <f>(AR74*Input!$F$6+Input!$F$7*'Option Tree'!AR76)/Input!$F$3</f>
        <v>1.577469143142589E-6</v>
      </c>
      <c r="AR75" s="3">
        <f>(AS74*Input!$F$6+Input!$F$7*'Option Tree'!AS76)/Input!$F$3</f>
        <v>0</v>
      </c>
      <c r="AS75" s="3">
        <f>(AT74*Input!$F$6+Input!$F$7*'Option Tree'!AT76)/Input!$F$3</f>
        <v>0</v>
      </c>
      <c r="AT75" s="3">
        <f>(AU74*Input!$F$6+Input!$F$7*'Option Tree'!AU76)/Input!$F$3</f>
        <v>0</v>
      </c>
      <c r="AU75" s="3">
        <f>(AV74*Input!$F$6+Input!$F$7*'Option Tree'!AV76)/Input!$F$3</f>
        <v>0</v>
      </c>
      <c r="AV75" s="3">
        <f>(AW74*Input!$F$6+Input!$F$7*'Option Tree'!AW76)/Input!$F$3</f>
        <v>0</v>
      </c>
      <c r="AW75" s="3">
        <f>(AX74*Input!$F$6+Input!$F$7*'Option Tree'!AX76)/Input!$F$3</f>
        <v>0</v>
      </c>
      <c r="AX75" s="3">
        <f>(AY74*Input!$F$6+Input!$F$7*'Option Tree'!AY76)/Input!$F$3</f>
        <v>0</v>
      </c>
      <c r="AY75" s="3">
        <f>(AZ74*Input!$F$6+Input!$F$7*'Option Tree'!AZ76)/Input!$F$3</f>
        <v>0</v>
      </c>
      <c r="AZ75" s="3">
        <f>(BA74*Input!$F$6+Input!$F$7*'Option Tree'!BA76)/Input!$F$3</f>
        <v>0</v>
      </c>
      <c r="BA75" s="3">
        <f>(BB74*Input!$F$6+Input!$F$7*'Option Tree'!BB76)/Input!$F$3</f>
        <v>0</v>
      </c>
      <c r="BB75" s="3">
        <f>(BC74*Input!$F$6+Input!$F$7*'Option Tree'!BC76)/Input!$F$3</f>
        <v>0</v>
      </c>
      <c r="BC75" s="3">
        <f>(BD74*Input!$F$6+Input!$F$7*'Option Tree'!BD76)/Input!$F$3</f>
        <v>0</v>
      </c>
      <c r="BD75" s="3">
        <f>(BE74*Input!$F$6+Input!$F$7*'Option Tree'!BE76)/Input!$F$3</f>
        <v>0</v>
      </c>
      <c r="BE75" s="3">
        <f>(BF74*Input!$F$6+Input!$F$7*'Option Tree'!BF76)/Input!$F$3</f>
        <v>0</v>
      </c>
      <c r="BF75" s="3">
        <f>(BG74*Input!$F$6+Input!$F$7*'Option Tree'!BG76)/Input!$F$3</f>
        <v>0</v>
      </c>
      <c r="BG75" s="3">
        <f>(BH74*Input!$F$6+Input!$F$7*'Option Tree'!BH76)/Input!$F$3</f>
        <v>0</v>
      </c>
      <c r="BH75" s="3">
        <f>(BI74*Input!$F$6+Input!$F$7*'Option Tree'!BI76)/Input!$F$3</f>
        <v>0</v>
      </c>
      <c r="BI75" s="3">
        <f>(BJ74*Input!$F$6+Input!$F$7*'Option Tree'!BJ76)/Input!$F$3</f>
        <v>0</v>
      </c>
      <c r="BJ75" s="3">
        <f>(BK74*Input!$F$6+Input!$F$7*'Option Tree'!BK76)/Input!$F$3</f>
        <v>0</v>
      </c>
      <c r="BK75" s="3">
        <f t="shared" si="1"/>
        <v>0</v>
      </c>
      <c r="BL75" s="16">
        <v>0</v>
      </c>
    </row>
    <row r="76" spans="2:64" x14ac:dyDescent="0.3">
      <c r="B76" s="4">
        <v>71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>
        <f>(O75*Input!$F$6+Input!$F$7*'Option Tree'!O77)/Input!$F$3</f>
        <v>6.8580231953786867E-3</v>
      </c>
      <c r="O76" s="3">
        <f>(P75*Input!$F$6+Input!$F$7*'Option Tree'!P77)/Input!$F$3</f>
        <v>0</v>
      </c>
      <c r="P76" s="3">
        <f>(Q75*Input!$F$6+Input!$F$7*'Option Tree'!Q77)/Input!$F$3</f>
        <v>5.3798311106551125E-3</v>
      </c>
      <c r="Q76" s="3">
        <f>(R75*Input!$F$6+Input!$F$7*'Option Tree'!R77)/Input!$F$3</f>
        <v>0</v>
      </c>
      <c r="R76" s="3">
        <f>(S75*Input!$F$6+Input!$F$7*'Option Tree'!S77)/Input!$F$3</f>
        <v>4.1287965043356649E-3</v>
      </c>
      <c r="S76" s="3">
        <f>(T75*Input!$F$6+Input!$F$7*'Option Tree'!T77)/Input!$F$3</f>
        <v>0</v>
      </c>
      <c r="T76" s="3">
        <f>(U75*Input!$F$6+Input!$F$7*'Option Tree'!U77)/Input!$F$3</f>
        <v>3.0895341231498711E-3</v>
      </c>
      <c r="U76" s="3">
        <f>(V75*Input!$F$6+Input!$F$7*'Option Tree'!V77)/Input!$F$3</f>
        <v>0</v>
      </c>
      <c r="V76" s="3">
        <f>(W75*Input!$F$6+Input!$F$7*'Option Tree'!W77)/Input!$F$3</f>
        <v>2.2447257437367709E-3</v>
      </c>
      <c r="W76" s="3">
        <f>(X75*Input!$F$6+Input!$F$7*'Option Tree'!X77)/Input!$F$3</f>
        <v>0</v>
      </c>
      <c r="X76" s="3">
        <f>(Y75*Input!$F$6+Input!$F$7*'Option Tree'!Y77)/Input!$F$3</f>
        <v>1.5753001027441768E-3</v>
      </c>
      <c r="Y76" s="3">
        <f>(Z75*Input!$F$6+Input!$F$7*'Option Tree'!Z77)/Input!$F$3</f>
        <v>0</v>
      </c>
      <c r="Z76" s="3">
        <f>(AA75*Input!$F$6+Input!$F$7*'Option Tree'!AA77)/Input!$F$3</f>
        <v>1.0607170562355391E-3</v>
      </c>
      <c r="AA76" s="18">
        <f>(AB75*Input!$F$6+Input!$F$7*'Option Tree'!AB77)/Input!$F$3</f>
        <v>0</v>
      </c>
      <c r="AB76" s="3">
        <f>(AC75*Input!$F$6+Input!$F$7*'Option Tree'!AC77)/Input!$F$3</f>
        <v>6.7937205967907887E-4</v>
      </c>
      <c r="AC76" s="3">
        <f>(AD75*Input!$F$6+Input!$F$7*'Option Tree'!AD77)/Input!$F$3</f>
        <v>0</v>
      </c>
      <c r="AD76" s="3">
        <f>(AE75*Input!$F$6+Input!$F$7*'Option Tree'!AE77)/Input!$F$3</f>
        <v>4.0913209396870005E-4</v>
      </c>
      <c r="AE76" s="3">
        <f>(AF75*Input!$F$6+Input!$F$7*'Option Tree'!AF77)/Input!$F$3</f>
        <v>0</v>
      </c>
      <c r="AF76" s="3">
        <f>(AG75*Input!$F$6+Input!$F$7*'Option Tree'!AG77)/Input!$F$3</f>
        <v>2.2800402860236274E-4</v>
      </c>
      <c r="AG76" s="3">
        <f>(AH75*Input!$F$6+Input!$F$7*'Option Tree'!AH77)/Input!$F$3</f>
        <v>0</v>
      </c>
      <c r="AH76" s="3">
        <f>(AI75*Input!$F$6+Input!$F$7*'Option Tree'!AI77)/Input!$F$3</f>
        <v>1.14918968700595E-4</v>
      </c>
      <c r="AI76" s="3">
        <f>(AJ75*Input!$F$6+Input!$F$7*'Option Tree'!AJ77)/Input!$F$3</f>
        <v>0</v>
      </c>
      <c r="AJ76" s="3">
        <f>(AK75*Input!$F$6+Input!$F$7*'Option Tree'!AK77)/Input!$F$3</f>
        <v>5.0589341590504885E-5</v>
      </c>
      <c r="AK76" s="3">
        <f>(AL75*Input!$F$6+Input!$F$7*'Option Tree'!AL77)/Input!$F$3</f>
        <v>0</v>
      </c>
      <c r="AL76" s="3">
        <f>(AM75*Input!$F$6+Input!$F$7*'Option Tree'!AM77)/Input!$F$3</f>
        <v>1.8358591083791273E-5</v>
      </c>
      <c r="AM76" s="3">
        <f>(AN75*Input!$F$6+Input!$F$7*'Option Tree'!AN77)/Input!$F$3</f>
        <v>0</v>
      </c>
      <c r="AN76" s="3">
        <f>(AO75*Input!$F$6+Input!$F$7*'Option Tree'!AO77)/Input!$F$3</f>
        <v>4.9193865925975372E-6</v>
      </c>
      <c r="AO76" s="3">
        <f>(AP75*Input!$F$6+Input!$F$7*'Option Tree'!AP77)/Input!$F$3</f>
        <v>0</v>
      </c>
      <c r="AP76" s="3">
        <f>(AQ75*Input!$F$6+Input!$F$7*'Option Tree'!AQ77)/Input!$F$3</f>
        <v>7.3644235063721531E-7</v>
      </c>
      <c r="AQ76" s="3">
        <f>(AR75*Input!$F$6+Input!$F$7*'Option Tree'!AR77)/Input!$F$3</f>
        <v>0</v>
      </c>
      <c r="AR76" s="3">
        <f>(AS75*Input!$F$6+Input!$F$7*'Option Tree'!AS77)/Input!$F$3</f>
        <v>0</v>
      </c>
      <c r="AS76" s="3">
        <f>(AT75*Input!$F$6+Input!$F$7*'Option Tree'!AT77)/Input!$F$3</f>
        <v>0</v>
      </c>
      <c r="AT76" s="3">
        <f>(AU75*Input!$F$6+Input!$F$7*'Option Tree'!AU77)/Input!$F$3</f>
        <v>0</v>
      </c>
      <c r="AU76" s="3">
        <f>(AV75*Input!$F$6+Input!$F$7*'Option Tree'!AV77)/Input!$F$3</f>
        <v>0</v>
      </c>
      <c r="AV76" s="3">
        <f>(AW75*Input!$F$6+Input!$F$7*'Option Tree'!AW77)/Input!$F$3</f>
        <v>0</v>
      </c>
      <c r="AW76" s="3">
        <f>(AX75*Input!$F$6+Input!$F$7*'Option Tree'!AX77)/Input!$F$3</f>
        <v>0</v>
      </c>
      <c r="AX76" s="3">
        <f>(AY75*Input!$F$6+Input!$F$7*'Option Tree'!AY77)/Input!$F$3</f>
        <v>0</v>
      </c>
      <c r="AY76" s="3">
        <f>(AZ75*Input!$F$6+Input!$F$7*'Option Tree'!AZ77)/Input!$F$3</f>
        <v>0</v>
      </c>
      <c r="AZ76" s="3">
        <f>(BA75*Input!$F$6+Input!$F$7*'Option Tree'!BA77)/Input!$F$3</f>
        <v>0</v>
      </c>
      <c r="BA76" s="3">
        <f>(BB75*Input!$F$6+Input!$F$7*'Option Tree'!BB77)/Input!$F$3</f>
        <v>0</v>
      </c>
      <c r="BB76" s="3">
        <f>(BC75*Input!$F$6+Input!$F$7*'Option Tree'!BC77)/Input!$F$3</f>
        <v>0</v>
      </c>
      <c r="BC76" s="3">
        <f>(BD75*Input!$F$6+Input!$F$7*'Option Tree'!BD77)/Input!$F$3</f>
        <v>0</v>
      </c>
      <c r="BD76" s="3">
        <f>(BE75*Input!$F$6+Input!$F$7*'Option Tree'!BE77)/Input!$F$3</f>
        <v>0</v>
      </c>
      <c r="BE76" s="3">
        <f>(BF75*Input!$F$6+Input!$F$7*'Option Tree'!BF77)/Input!$F$3</f>
        <v>0</v>
      </c>
      <c r="BF76" s="3">
        <f>(BG75*Input!$F$6+Input!$F$7*'Option Tree'!BG77)/Input!$F$3</f>
        <v>0</v>
      </c>
      <c r="BG76" s="3">
        <f>(BH75*Input!$F$6+Input!$F$7*'Option Tree'!BH77)/Input!$F$3</f>
        <v>0</v>
      </c>
      <c r="BH76" s="3">
        <f>(BI75*Input!$F$6+Input!$F$7*'Option Tree'!BI77)/Input!$F$3</f>
        <v>0</v>
      </c>
      <c r="BI76" s="3">
        <f>(BJ75*Input!$F$6+Input!$F$7*'Option Tree'!BJ77)/Input!$F$3</f>
        <v>0</v>
      </c>
      <c r="BJ76" s="3">
        <f>(BK75*Input!$F$6+Input!$F$7*'Option Tree'!BK77)/Input!$F$3</f>
        <v>0</v>
      </c>
      <c r="BK76" s="3"/>
      <c r="BL76" s="16">
        <f>'Base Tree'!BK76-Input!$C$6</f>
        <v>-48.748773683105412</v>
      </c>
    </row>
    <row r="77" spans="2:64" x14ac:dyDescent="0.3">
      <c r="B77" s="4">
        <v>72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>
        <f>(P76*Input!$F$6+Input!$F$7*'Option Tree'!P78)/Input!$F$3</f>
        <v>3.3174133228135692E-3</v>
      </c>
      <c r="P77" s="3">
        <f>(Q76*Input!$F$6+Input!$F$7*'Option Tree'!Q78)/Input!$F$3</f>
        <v>0</v>
      </c>
      <c r="Q77" s="3">
        <f>(R76*Input!$F$6+Input!$F$7*'Option Tree'!R78)/Input!$F$3</f>
        <v>2.5148557916506325E-3</v>
      </c>
      <c r="R77" s="3">
        <f>(S76*Input!$F$6+Input!$F$7*'Option Tree'!S78)/Input!$F$3</f>
        <v>0</v>
      </c>
      <c r="S77" s="3">
        <f>(T76*Input!$F$6+Input!$F$7*'Option Tree'!T78)/Input!$F$3</f>
        <v>1.8571615692485645E-3</v>
      </c>
      <c r="T77" s="3">
        <f>(U76*Input!$F$6+Input!$F$7*'Option Tree'!U78)/Input!$F$3</f>
        <v>0</v>
      </c>
      <c r="U77" s="3">
        <f>(V76*Input!$F$6+Input!$F$7*'Option Tree'!V78)/Input!$F$3</f>
        <v>1.3303022226484682E-3</v>
      </c>
      <c r="V77" s="3">
        <f>(W76*Input!$F$6+Input!$F$7*'Option Tree'!W78)/Input!$F$3</f>
        <v>0</v>
      </c>
      <c r="W77" s="3">
        <f>(X76*Input!$F$6+Input!$F$7*'Option Tree'!X78)/Input!$F$3</f>
        <v>9.1937252033329067E-4</v>
      </c>
      <c r="X77" s="3">
        <f>(Y76*Input!$F$6+Input!$F$7*'Option Tree'!Y78)/Input!$F$3</f>
        <v>0</v>
      </c>
      <c r="Y77" s="3">
        <f>(Z76*Input!$F$6+Input!$F$7*'Option Tree'!Z78)/Input!$F$3</f>
        <v>6.0886172113335153E-4</v>
      </c>
      <c r="Z77" s="3">
        <f>(AA76*Input!$F$6+Input!$F$7*'Option Tree'!AA78)/Input!$F$3</f>
        <v>0</v>
      </c>
      <c r="AA77" s="18">
        <f>(AB76*Input!$F$6+Input!$F$7*'Option Tree'!AB78)/Input!$F$3</f>
        <v>3.8299726700289841E-4</v>
      </c>
      <c r="AB77" s="3">
        <f>(AC76*Input!$F$6+Input!$F$7*'Option Tree'!AC78)/Input!$F$3</f>
        <v>0</v>
      </c>
      <c r="AC77" s="3">
        <f>(AD76*Input!$F$6+Input!$F$7*'Option Tree'!AD78)/Input!$F$3</f>
        <v>2.2615890731151152E-4</v>
      </c>
      <c r="AD77" s="3">
        <f>(AE76*Input!$F$6+Input!$F$7*'Option Tree'!AE78)/Input!$F$3</f>
        <v>0</v>
      </c>
      <c r="AE77" s="3">
        <f>(AF76*Input!$F$6+Input!$F$7*'Option Tree'!AF78)/Input!$F$3</f>
        <v>1.2335236993979811E-4</v>
      </c>
      <c r="AF77" s="3">
        <f>(AG76*Input!$F$6+Input!$F$7*'Option Tree'!AG78)/Input!$F$3</f>
        <v>0</v>
      </c>
      <c r="AG77" s="3">
        <f>(AH76*Input!$F$6+Input!$F$7*'Option Tree'!AH78)/Input!$F$3</f>
        <v>6.0718905439435488E-5</v>
      </c>
      <c r="AH77" s="3">
        <f>(AI76*Input!$F$6+Input!$F$7*'Option Tree'!AI78)/Input!$F$3</f>
        <v>0</v>
      </c>
      <c r="AI77" s="3">
        <f>(AJ76*Input!$F$6+Input!$F$7*'Option Tree'!AJ78)/Input!$F$3</f>
        <v>2.6040316552200395E-5</v>
      </c>
      <c r="AJ77" s="3">
        <f>(AK76*Input!$F$6+Input!$F$7*'Option Tree'!AK78)/Input!$F$3</f>
        <v>0</v>
      </c>
      <c r="AK77" s="3">
        <f>(AL76*Input!$F$6+Input!$F$7*'Option Tree'!AL78)/Input!$F$3</f>
        <v>9.1798284895670268E-6</v>
      </c>
      <c r="AL77" s="3">
        <f>(AM76*Input!$F$6+Input!$F$7*'Option Tree'!AM78)/Input!$F$3</f>
        <v>0</v>
      </c>
      <c r="AM77" s="3">
        <f>(AN76*Input!$F$6+Input!$F$7*'Option Tree'!AN78)/Input!$F$3</f>
        <v>2.3815253145399955E-6</v>
      </c>
      <c r="AN77" s="3">
        <f>(AO76*Input!$F$6+Input!$F$7*'Option Tree'!AO78)/Input!$F$3</f>
        <v>0</v>
      </c>
      <c r="AO77" s="3">
        <f>(AP76*Input!$F$6+Input!$F$7*'Option Tree'!AP78)/Input!$F$3</f>
        <v>3.4380852276553461E-7</v>
      </c>
      <c r="AP77" s="3">
        <f>(AQ76*Input!$F$6+Input!$F$7*'Option Tree'!AQ78)/Input!$F$3</f>
        <v>0</v>
      </c>
      <c r="AQ77" s="3">
        <f>(AR76*Input!$F$6+Input!$F$7*'Option Tree'!AR78)/Input!$F$3</f>
        <v>0</v>
      </c>
      <c r="AR77" s="3">
        <f>(AS76*Input!$F$6+Input!$F$7*'Option Tree'!AS78)/Input!$F$3</f>
        <v>0</v>
      </c>
      <c r="AS77" s="3">
        <f>(AT76*Input!$F$6+Input!$F$7*'Option Tree'!AT78)/Input!$F$3</f>
        <v>0</v>
      </c>
      <c r="AT77" s="3">
        <f>(AU76*Input!$F$6+Input!$F$7*'Option Tree'!AU78)/Input!$F$3</f>
        <v>0</v>
      </c>
      <c r="AU77" s="3">
        <f>(AV76*Input!$F$6+Input!$F$7*'Option Tree'!AV78)/Input!$F$3</f>
        <v>0</v>
      </c>
      <c r="AV77" s="3">
        <f>(AW76*Input!$F$6+Input!$F$7*'Option Tree'!AW78)/Input!$F$3</f>
        <v>0</v>
      </c>
      <c r="AW77" s="3">
        <f>(AX76*Input!$F$6+Input!$F$7*'Option Tree'!AX78)/Input!$F$3</f>
        <v>0</v>
      </c>
      <c r="AX77" s="3">
        <f>(AY76*Input!$F$6+Input!$F$7*'Option Tree'!AY78)/Input!$F$3</f>
        <v>0</v>
      </c>
      <c r="AY77" s="3">
        <f>(AZ76*Input!$F$6+Input!$F$7*'Option Tree'!AZ78)/Input!$F$3</f>
        <v>0</v>
      </c>
      <c r="AZ77" s="3">
        <f>(BA76*Input!$F$6+Input!$F$7*'Option Tree'!BA78)/Input!$F$3</f>
        <v>0</v>
      </c>
      <c r="BA77" s="3">
        <f>(BB76*Input!$F$6+Input!$F$7*'Option Tree'!BB78)/Input!$F$3</f>
        <v>0</v>
      </c>
      <c r="BB77" s="3">
        <f>(BC76*Input!$F$6+Input!$F$7*'Option Tree'!BC78)/Input!$F$3</f>
        <v>0</v>
      </c>
      <c r="BC77" s="3">
        <f>(BD76*Input!$F$6+Input!$F$7*'Option Tree'!BD78)/Input!$F$3</f>
        <v>0</v>
      </c>
      <c r="BD77" s="3">
        <f>(BE76*Input!$F$6+Input!$F$7*'Option Tree'!BE78)/Input!$F$3</f>
        <v>0</v>
      </c>
      <c r="BE77" s="3">
        <f>(BF76*Input!$F$6+Input!$F$7*'Option Tree'!BF78)/Input!$F$3</f>
        <v>0</v>
      </c>
      <c r="BF77" s="3">
        <f>(BG76*Input!$F$6+Input!$F$7*'Option Tree'!BG78)/Input!$F$3</f>
        <v>0</v>
      </c>
      <c r="BG77" s="3">
        <f>(BH76*Input!$F$6+Input!$F$7*'Option Tree'!BH78)/Input!$F$3</f>
        <v>0</v>
      </c>
      <c r="BH77" s="3">
        <f>(BI76*Input!$F$6+Input!$F$7*'Option Tree'!BI78)/Input!$F$3</f>
        <v>0</v>
      </c>
      <c r="BI77" s="3">
        <f>(BJ76*Input!$F$6+Input!$F$7*'Option Tree'!BJ78)/Input!$F$3</f>
        <v>0</v>
      </c>
      <c r="BJ77" s="3">
        <f>(BK76*Input!$F$6+Input!$F$7*'Option Tree'!BK78)/Input!$F$3</f>
        <v>0</v>
      </c>
      <c r="BK77" s="3">
        <f t="shared" si="1"/>
        <v>0</v>
      </c>
      <c r="BL77" s="16">
        <v>0</v>
      </c>
    </row>
    <row r="78" spans="2:64" x14ac:dyDescent="0.3">
      <c r="B78" s="4">
        <v>73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>
        <f>(Q77*Input!$F$6+Input!$F$7*'Option Tree'!Q79)/Input!$F$3</f>
        <v>1.5233444206948572E-3</v>
      </c>
      <c r="Q78" s="3">
        <f>(R77*Input!$F$6+Input!$F$7*'Option Tree'!R79)/Input!$F$3</f>
        <v>0</v>
      </c>
      <c r="R78" s="3">
        <f>(S77*Input!$F$6+Input!$F$7*'Option Tree'!S79)/Input!$F$3</f>
        <v>1.1102728499312491E-3</v>
      </c>
      <c r="S78" s="3">
        <f>(T77*Input!$F$6+Input!$F$7*'Option Tree'!T79)/Input!$F$3</f>
        <v>0</v>
      </c>
      <c r="T78" s="3">
        <f>(U77*Input!$F$6+Input!$F$7*'Option Tree'!U79)/Input!$F$3</f>
        <v>7.8415415477585144E-4</v>
      </c>
      <c r="U78" s="3">
        <f>(V77*Input!$F$6+Input!$F$7*'Option Tree'!V79)/Input!$F$3</f>
        <v>0</v>
      </c>
      <c r="V78" s="3">
        <f>(W77*Input!$F$6+Input!$F$7*'Option Tree'!W79)/Input!$F$3</f>
        <v>5.3375297256860917E-4</v>
      </c>
      <c r="W78" s="3">
        <f>(X77*Input!$F$6+Input!$F$7*'Option Tree'!X79)/Input!$F$3</f>
        <v>0</v>
      </c>
      <c r="X78" s="3">
        <f>(Y77*Input!$F$6+Input!$F$7*'Option Tree'!Y79)/Input!$F$3</f>
        <v>3.4772355916832723E-4</v>
      </c>
      <c r="Y78" s="3">
        <f>(Z77*Input!$F$6+Input!$F$7*'Option Tree'!Z79)/Input!$F$3</f>
        <v>0</v>
      </c>
      <c r="Z78" s="3">
        <f>(AA77*Input!$F$6+Input!$F$7*'Option Tree'!AA79)/Input!$F$3</f>
        <v>2.1487185165608571E-4</v>
      </c>
      <c r="AA78" s="18">
        <f>(AB77*Input!$F$6+Input!$F$7*'Option Tree'!AB79)/Input!$F$3</f>
        <v>0</v>
      </c>
      <c r="AB78" s="3">
        <f>(AC77*Input!$F$6+Input!$F$7*'Option Tree'!AC79)/Input!$F$3</f>
        <v>1.2444821610964283E-4</v>
      </c>
      <c r="AC78" s="3">
        <f>(AD77*Input!$F$6+Input!$F$7*'Option Tree'!AD79)/Input!$F$3</f>
        <v>0</v>
      </c>
      <c r="AD78" s="3">
        <f>(AE77*Input!$F$6+Input!$F$7*'Option Tree'!AE79)/Input!$F$3</f>
        <v>6.6457333389430338E-5</v>
      </c>
      <c r="AE78" s="3">
        <f>(AF77*Input!$F$6+Input!$F$7*'Option Tree'!AF79)/Input!$F$3</f>
        <v>0</v>
      </c>
      <c r="AF78" s="3">
        <f>(AG77*Input!$F$6+Input!$F$7*'Option Tree'!AG79)/Input!$F$3</f>
        <v>3.1963771893255794E-5</v>
      </c>
      <c r="AG78" s="3">
        <f>(AH77*Input!$F$6+Input!$F$7*'Option Tree'!AH79)/Input!$F$3</f>
        <v>0</v>
      </c>
      <c r="AH78" s="3">
        <f>(AI77*Input!$F$6+Input!$F$7*'Option Tree'!AI79)/Input!$F$3</f>
        <v>1.3363015222533543E-5</v>
      </c>
      <c r="AI78" s="3">
        <f>(AJ77*Input!$F$6+Input!$F$7*'Option Tree'!AJ79)/Input!$F$3</f>
        <v>0</v>
      </c>
      <c r="AJ78" s="3">
        <f>(AK77*Input!$F$6+Input!$F$7*'Option Tree'!AK79)/Input!$F$3</f>
        <v>4.5797606044232907E-6</v>
      </c>
      <c r="AK78" s="3">
        <f>(AL77*Input!$F$6+Input!$F$7*'Option Tree'!AL79)/Input!$F$3</f>
        <v>0</v>
      </c>
      <c r="AL78" s="3">
        <f>(AM77*Input!$F$6+Input!$F$7*'Option Tree'!AM79)/Input!$F$3</f>
        <v>1.1514552738265603E-6</v>
      </c>
      <c r="AM78" s="3">
        <f>(AN77*Input!$F$6+Input!$F$7*'Option Tree'!AN79)/Input!$F$3</f>
        <v>0</v>
      </c>
      <c r="AN78" s="3">
        <f>(AO77*Input!$F$6+Input!$F$7*'Option Tree'!AO79)/Input!$F$3</f>
        <v>1.6050720090166121E-7</v>
      </c>
      <c r="AO78" s="3">
        <f>(AP77*Input!$F$6+Input!$F$7*'Option Tree'!AP79)/Input!$F$3</f>
        <v>0</v>
      </c>
      <c r="AP78" s="3">
        <f>(AQ77*Input!$F$6+Input!$F$7*'Option Tree'!AQ79)/Input!$F$3</f>
        <v>0</v>
      </c>
      <c r="AQ78" s="3">
        <f>(AR77*Input!$F$6+Input!$F$7*'Option Tree'!AR79)/Input!$F$3</f>
        <v>0</v>
      </c>
      <c r="AR78" s="3">
        <f>(AS77*Input!$F$6+Input!$F$7*'Option Tree'!AS79)/Input!$F$3</f>
        <v>0</v>
      </c>
      <c r="AS78" s="3">
        <f>(AT77*Input!$F$6+Input!$F$7*'Option Tree'!AT79)/Input!$F$3</f>
        <v>0</v>
      </c>
      <c r="AT78" s="3">
        <f>(AU77*Input!$F$6+Input!$F$7*'Option Tree'!AU79)/Input!$F$3</f>
        <v>0</v>
      </c>
      <c r="AU78" s="3">
        <f>(AV77*Input!$F$6+Input!$F$7*'Option Tree'!AV79)/Input!$F$3</f>
        <v>0</v>
      </c>
      <c r="AV78" s="3">
        <f>(AW77*Input!$F$6+Input!$F$7*'Option Tree'!AW79)/Input!$F$3</f>
        <v>0</v>
      </c>
      <c r="AW78" s="3">
        <f>(AX77*Input!$F$6+Input!$F$7*'Option Tree'!AX79)/Input!$F$3</f>
        <v>0</v>
      </c>
      <c r="AX78" s="3">
        <f>(AY77*Input!$F$6+Input!$F$7*'Option Tree'!AY79)/Input!$F$3</f>
        <v>0</v>
      </c>
      <c r="AY78" s="3">
        <f>(AZ77*Input!$F$6+Input!$F$7*'Option Tree'!AZ79)/Input!$F$3</f>
        <v>0</v>
      </c>
      <c r="AZ78" s="3">
        <f>(BA77*Input!$F$6+Input!$F$7*'Option Tree'!BA79)/Input!$F$3</f>
        <v>0</v>
      </c>
      <c r="BA78" s="3">
        <f>(BB77*Input!$F$6+Input!$F$7*'Option Tree'!BB79)/Input!$F$3</f>
        <v>0</v>
      </c>
      <c r="BB78" s="3">
        <f>(BC77*Input!$F$6+Input!$F$7*'Option Tree'!BC79)/Input!$F$3</f>
        <v>0</v>
      </c>
      <c r="BC78" s="3">
        <f>(BD77*Input!$F$6+Input!$F$7*'Option Tree'!BD79)/Input!$F$3</f>
        <v>0</v>
      </c>
      <c r="BD78" s="3">
        <f>(BE77*Input!$F$6+Input!$F$7*'Option Tree'!BE79)/Input!$F$3</f>
        <v>0</v>
      </c>
      <c r="BE78" s="3">
        <f>(BF77*Input!$F$6+Input!$F$7*'Option Tree'!BF79)/Input!$F$3</f>
        <v>0</v>
      </c>
      <c r="BF78" s="3">
        <f>(BG77*Input!$F$6+Input!$F$7*'Option Tree'!BG79)/Input!$F$3</f>
        <v>0</v>
      </c>
      <c r="BG78" s="3">
        <f>(BH77*Input!$F$6+Input!$F$7*'Option Tree'!BH79)/Input!$F$3</f>
        <v>0</v>
      </c>
      <c r="BH78" s="3">
        <f>(BI77*Input!$F$6+Input!$F$7*'Option Tree'!BI79)/Input!$F$3</f>
        <v>0</v>
      </c>
      <c r="BI78" s="3">
        <f>(BJ77*Input!$F$6+Input!$F$7*'Option Tree'!BJ79)/Input!$F$3</f>
        <v>0</v>
      </c>
      <c r="BJ78" s="3">
        <f>(BK77*Input!$F$6+Input!$F$7*'Option Tree'!BK79)/Input!$F$3</f>
        <v>0</v>
      </c>
      <c r="BK78" s="3"/>
      <c r="BL78" s="16">
        <f>'Base Tree'!BK78-Input!$C$6</f>
        <v>-49.115104781007588</v>
      </c>
    </row>
    <row r="79" spans="2:64" x14ac:dyDescent="0.3">
      <c r="B79" s="4">
        <v>74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>
        <f>(R78*Input!$F$6+Input!$F$7*'Option Tree'!R80)/Input!$F$3</f>
        <v>6.6028022577664192E-4</v>
      </c>
      <c r="R79" s="3">
        <f>(S78*Input!$F$6+Input!$F$7*'Option Tree'!S80)/Input!$F$3</f>
        <v>0</v>
      </c>
      <c r="S79" s="3">
        <f>(T78*Input!$F$6+Input!$F$7*'Option Tree'!T80)/Input!$F$3</f>
        <v>4.5984852313774174E-4</v>
      </c>
      <c r="T79" s="3">
        <f>(U78*Input!$F$6+Input!$F$7*'Option Tree'!U80)/Input!$F$3</f>
        <v>0</v>
      </c>
      <c r="U79" s="3">
        <f>(V78*Input!$F$6+Input!$F$7*'Option Tree'!V80)/Input!$F$3</f>
        <v>3.0832600624609402E-4</v>
      </c>
      <c r="V79" s="3">
        <f>(W78*Input!$F$6+Input!$F$7*'Option Tree'!W80)/Input!$F$3</f>
        <v>0</v>
      </c>
      <c r="W79" s="3">
        <f>(X78*Input!$F$6+Input!$F$7*'Option Tree'!X80)/Input!$F$3</f>
        <v>1.9762776738735589E-4</v>
      </c>
      <c r="X79" s="3">
        <f>(Y78*Input!$F$6+Input!$F$7*'Option Tree'!Y80)/Input!$F$3</f>
        <v>0</v>
      </c>
      <c r="Y79" s="3">
        <f>(Z78*Input!$F$6+Input!$F$7*'Option Tree'!Z80)/Input!$F$3</f>
        <v>1.1999461496342747E-4</v>
      </c>
      <c r="Z79" s="3">
        <f>(AA78*Input!$F$6+Input!$F$7*'Option Tree'!AA80)/Input!$F$3</f>
        <v>0</v>
      </c>
      <c r="AA79" s="18">
        <f>(AB78*Input!$F$6+Input!$F$7*'Option Tree'!AB80)/Input!$F$3</f>
        <v>6.8185155122488123E-5</v>
      </c>
      <c r="AB79" s="3">
        <f>(AC78*Input!$F$6+Input!$F$7*'Option Tree'!AC80)/Input!$F$3</f>
        <v>0</v>
      </c>
      <c r="AC79" s="3">
        <f>(AD78*Input!$F$6+Input!$F$7*'Option Tree'!AD80)/Input!$F$3</f>
        <v>3.5663722242377342E-5</v>
      </c>
      <c r="AD79" s="3">
        <f>(AE78*Input!$F$6+Input!$F$7*'Option Tree'!AE80)/Input!$F$3</f>
        <v>0</v>
      </c>
      <c r="AE79" s="3">
        <f>(AF78*Input!$F$6+Input!$F$7*'Option Tree'!AF80)/Input!$F$3</f>
        <v>1.6768155123411454E-5</v>
      </c>
      <c r="AF79" s="3">
        <f>(AG78*Input!$F$6+Input!$F$7*'Option Tree'!AG80)/Input!$F$3</f>
        <v>0</v>
      </c>
      <c r="AG79" s="3">
        <f>(AH78*Input!$F$6+Input!$F$7*'Option Tree'!AH80)/Input!$F$3</f>
        <v>6.8377608332096446E-6</v>
      </c>
      <c r="AH79" s="3">
        <f>(AI78*Input!$F$6+Input!$F$7*'Option Tree'!AI80)/Input!$F$3</f>
        <v>0</v>
      </c>
      <c r="AI79" s="3">
        <f>(AJ78*Input!$F$6+Input!$F$7*'Option Tree'!AJ80)/Input!$F$3</f>
        <v>2.2799591744198167E-6</v>
      </c>
      <c r="AJ79" s="3">
        <f>(AK78*Input!$F$6+Input!$F$7*'Option Tree'!AK80)/Input!$F$3</f>
        <v>0</v>
      </c>
      <c r="AK79" s="3">
        <f>(AL78*Input!$F$6+Input!$F$7*'Option Tree'!AL80)/Input!$F$3</f>
        <v>5.5606295724599896E-7</v>
      </c>
      <c r="AL79" s="3">
        <f>(AM78*Input!$F$6+Input!$F$7*'Option Tree'!AM80)/Input!$F$3</f>
        <v>0</v>
      </c>
      <c r="AM79" s="3">
        <f>(AN78*Input!$F$6+Input!$F$7*'Option Tree'!AN80)/Input!$F$3</f>
        <v>7.4932876398923349E-8</v>
      </c>
      <c r="AN79" s="3">
        <f>(AO78*Input!$F$6+Input!$F$7*'Option Tree'!AO80)/Input!$F$3</f>
        <v>0</v>
      </c>
      <c r="AO79" s="3">
        <f>(AP78*Input!$F$6+Input!$F$7*'Option Tree'!AP80)/Input!$F$3</f>
        <v>0</v>
      </c>
      <c r="AP79" s="3">
        <f>(AQ78*Input!$F$6+Input!$F$7*'Option Tree'!AQ80)/Input!$F$3</f>
        <v>0</v>
      </c>
      <c r="AQ79" s="3">
        <f>(AR78*Input!$F$6+Input!$F$7*'Option Tree'!AR80)/Input!$F$3</f>
        <v>0</v>
      </c>
      <c r="AR79" s="3">
        <f>(AS78*Input!$F$6+Input!$F$7*'Option Tree'!AS80)/Input!$F$3</f>
        <v>0</v>
      </c>
      <c r="AS79" s="3">
        <f>(AT78*Input!$F$6+Input!$F$7*'Option Tree'!AT80)/Input!$F$3</f>
        <v>0</v>
      </c>
      <c r="AT79" s="3">
        <f>(AU78*Input!$F$6+Input!$F$7*'Option Tree'!AU80)/Input!$F$3</f>
        <v>0</v>
      </c>
      <c r="AU79" s="3">
        <f>(AV78*Input!$F$6+Input!$F$7*'Option Tree'!AV80)/Input!$F$3</f>
        <v>0</v>
      </c>
      <c r="AV79" s="3">
        <f>(AW78*Input!$F$6+Input!$F$7*'Option Tree'!AW80)/Input!$F$3</f>
        <v>0</v>
      </c>
      <c r="AW79" s="3">
        <f>(AX78*Input!$F$6+Input!$F$7*'Option Tree'!AX80)/Input!$F$3</f>
        <v>0</v>
      </c>
      <c r="AX79" s="3">
        <f>(AY78*Input!$F$6+Input!$F$7*'Option Tree'!AY80)/Input!$F$3</f>
        <v>0</v>
      </c>
      <c r="AY79" s="3">
        <f>(AZ78*Input!$F$6+Input!$F$7*'Option Tree'!AZ80)/Input!$F$3</f>
        <v>0</v>
      </c>
      <c r="AZ79" s="3">
        <f>(BA78*Input!$F$6+Input!$F$7*'Option Tree'!BA80)/Input!$F$3</f>
        <v>0</v>
      </c>
      <c r="BA79" s="3">
        <f>(BB78*Input!$F$6+Input!$F$7*'Option Tree'!BB80)/Input!$F$3</f>
        <v>0</v>
      </c>
      <c r="BB79" s="3">
        <f>(BC78*Input!$F$6+Input!$F$7*'Option Tree'!BC80)/Input!$F$3</f>
        <v>0</v>
      </c>
      <c r="BC79" s="3">
        <f>(BD78*Input!$F$6+Input!$F$7*'Option Tree'!BD80)/Input!$F$3</f>
        <v>0</v>
      </c>
      <c r="BD79" s="3">
        <f>(BE78*Input!$F$6+Input!$F$7*'Option Tree'!BE80)/Input!$F$3</f>
        <v>0</v>
      </c>
      <c r="BE79" s="3">
        <f>(BF78*Input!$F$6+Input!$F$7*'Option Tree'!BF80)/Input!$F$3</f>
        <v>0</v>
      </c>
      <c r="BF79" s="3">
        <f>(BG78*Input!$F$6+Input!$F$7*'Option Tree'!BG80)/Input!$F$3</f>
        <v>0</v>
      </c>
      <c r="BG79" s="3">
        <f>(BH78*Input!$F$6+Input!$F$7*'Option Tree'!BH80)/Input!$F$3</f>
        <v>0</v>
      </c>
      <c r="BH79" s="3">
        <f>(BI78*Input!$F$6+Input!$F$7*'Option Tree'!BI80)/Input!$F$3</f>
        <v>0</v>
      </c>
      <c r="BI79" s="3">
        <f>(BJ78*Input!$F$6+Input!$F$7*'Option Tree'!BJ80)/Input!$F$3</f>
        <v>0</v>
      </c>
      <c r="BJ79" s="3">
        <f>(BK78*Input!$F$6+Input!$F$7*'Option Tree'!BK80)/Input!$F$3</f>
        <v>0</v>
      </c>
      <c r="BK79" s="3">
        <f t="shared" si="1"/>
        <v>0</v>
      </c>
      <c r="BL79" s="16">
        <v>0</v>
      </c>
    </row>
    <row r="80" spans="2:64" x14ac:dyDescent="0.3">
      <c r="B80" s="4">
        <v>75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>
        <f>(S79*Input!$F$6+Input!$F$7*'Option Tree'!S81)/Input!$F$3</f>
        <v>2.683384153136079E-4</v>
      </c>
      <c r="S80" s="3">
        <f>(T79*Input!$F$6+Input!$F$7*'Option Tree'!T81)/Input!$F$3</f>
        <v>0</v>
      </c>
      <c r="T80" s="3">
        <f>(U79*Input!$F$6+Input!$F$7*'Option Tree'!U81)/Input!$F$3</f>
        <v>1.7725375174687516E-4</v>
      </c>
      <c r="U80" s="3">
        <f>(V79*Input!$F$6+Input!$F$7*'Option Tree'!V81)/Input!$F$3</f>
        <v>0</v>
      </c>
      <c r="V80" s="3">
        <f>(W79*Input!$F$6+Input!$F$7*'Option Tree'!W81)/Input!$F$3</f>
        <v>1.1180357188527488E-4</v>
      </c>
      <c r="W80" s="3">
        <f>(X79*Input!$F$6+Input!$F$7*'Option Tree'!X81)/Input!$F$3</f>
        <v>0</v>
      </c>
      <c r="X80" s="3">
        <f>(Y79*Input!$F$6+Input!$F$7*'Option Tree'!Y81)/Input!$F$3</f>
        <v>6.6717203093272741E-5</v>
      </c>
      <c r="Y80" s="3">
        <f>(Z79*Input!$F$6+Input!$F$7*'Option Tree'!Z81)/Input!$F$3</f>
        <v>0</v>
      </c>
      <c r="Z80" s="3">
        <f>(AA79*Input!$F$6+Input!$F$7*'Option Tree'!AA81)/Input!$F$3</f>
        <v>3.7205839986963301E-5</v>
      </c>
      <c r="AA80" s="18">
        <f>(AB79*Input!$F$6+Input!$F$7*'Option Tree'!AB81)/Input!$F$3</f>
        <v>0</v>
      </c>
      <c r="AB80" s="3">
        <f>(AC79*Input!$F$6+Input!$F$7*'Option Tree'!AC81)/Input!$F$3</f>
        <v>1.9067295028312543E-5</v>
      </c>
      <c r="AC80" s="3">
        <f>(AD79*Input!$F$6+Input!$F$7*'Option Tree'!AD81)/Input!$F$3</f>
        <v>0</v>
      </c>
      <c r="AD80" s="3">
        <f>(AE79*Input!$F$6+Input!$F$7*'Option Tree'!AE81)/Input!$F$3</f>
        <v>8.7677770333758897E-6</v>
      </c>
      <c r="AE80" s="3">
        <f>(AF79*Input!$F$6+Input!$F$7*'Option Tree'!AF81)/Input!$F$3</f>
        <v>0</v>
      </c>
      <c r="AF80" s="3">
        <f>(AG79*Input!$F$6+Input!$F$7*'Option Tree'!AG81)/Input!$F$3</f>
        <v>3.489376593685985E-6</v>
      </c>
      <c r="AG80" s="3">
        <f>(AH79*Input!$F$6+Input!$F$7*'Option Tree'!AH81)/Input!$F$3</f>
        <v>0</v>
      </c>
      <c r="AH80" s="3">
        <f>(AI79*Input!$F$6+Input!$F$7*'Option Tree'!AI81)/Input!$F$3</f>
        <v>1.1327777031999666E-6</v>
      </c>
      <c r="AI80" s="3">
        <f>(AJ79*Input!$F$6+Input!$F$7*'Option Tree'!AJ81)/Input!$F$3</f>
        <v>0</v>
      </c>
      <c r="AJ80" s="3">
        <f>(AK79*Input!$F$6+Input!$F$7*'Option Tree'!AK81)/Input!$F$3</f>
        <v>2.6823756761745297E-7</v>
      </c>
      <c r="AK80" s="3">
        <f>(AL79*Input!$F$6+Input!$F$7*'Option Tree'!AL81)/Input!$F$3</f>
        <v>0</v>
      </c>
      <c r="AL80" s="3">
        <f>(AM79*Input!$F$6+Input!$F$7*'Option Tree'!AM81)/Input!$F$3</f>
        <v>3.4982455203716722E-8</v>
      </c>
      <c r="AM80" s="3">
        <f>(AN79*Input!$F$6+Input!$F$7*'Option Tree'!AN81)/Input!$F$3</f>
        <v>0</v>
      </c>
      <c r="AN80" s="3">
        <f>(AO79*Input!$F$6+Input!$F$7*'Option Tree'!AO81)/Input!$F$3</f>
        <v>0</v>
      </c>
      <c r="AO80" s="3">
        <f>(AP79*Input!$F$6+Input!$F$7*'Option Tree'!AP81)/Input!$F$3</f>
        <v>0</v>
      </c>
      <c r="AP80" s="3">
        <f>(AQ79*Input!$F$6+Input!$F$7*'Option Tree'!AQ81)/Input!$F$3</f>
        <v>0</v>
      </c>
      <c r="AQ80" s="3">
        <f>(AR79*Input!$F$6+Input!$F$7*'Option Tree'!AR81)/Input!$F$3</f>
        <v>0</v>
      </c>
      <c r="AR80" s="3">
        <f>(AS79*Input!$F$6+Input!$F$7*'Option Tree'!AS81)/Input!$F$3</f>
        <v>0</v>
      </c>
      <c r="AS80" s="3">
        <f>(AT79*Input!$F$6+Input!$F$7*'Option Tree'!AT81)/Input!$F$3</f>
        <v>0</v>
      </c>
      <c r="AT80" s="3">
        <f>(AU79*Input!$F$6+Input!$F$7*'Option Tree'!AU81)/Input!$F$3</f>
        <v>0</v>
      </c>
      <c r="AU80" s="3">
        <f>(AV79*Input!$F$6+Input!$F$7*'Option Tree'!AV81)/Input!$F$3</f>
        <v>0</v>
      </c>
      <c r="AV80" s="3">
        <f>(AW79*Input!$F$6+Input!$F$7*'Option Tree'!AW81)/Input!$F$3</f>
        <v>0</v>
      </c>
      <c r="AW80" s="3">
        <f>(AX79*Input!$F$6+Input!$F$7*'Option Tree'!AX81)/Input!$F$3</f>
        <v>0</v>
      </c>
      <c r="AX80" s="3">
        <f>(AY79*Input!$F$6+Input!$F$7*'Option Tree'!AY81)/Input!$F$3</f>
        <v>0</v>
      </c>
      <c r="AY80" s="3">
        <f>(AZ79*Input!$F$6+Input!$F$7*'Option Tree'!AZ81)/Input!$F$3</f>
        <v>0</v>
      </c>
      <c r="AZ80" s="3">
        <f>(BA79*Input!$F$6+Input!$F$7*'Option Tree'!BA81)/Input!$F$3</f>
        <v>0</v>
      </c>
      <c r="BA80" s="3">
        <f>(BB79*Input!$F$6+Input!$F$7*'Option Tree'!BB81)/Input!$F$3</f>
        <v>0</v>
      </c>
      <c r="BB80" s="3">
        <f>(BC79*Input!$F$6+Input!$F$7*'Option Tree'!BC81)/Input!$F$3</f>
        <v>0</v>
      </c>
      <c r="BC80" s="3">
        <f>(BD79*Input!$F$6+Input!$F$7*'Option Tree'!BD81)/Input!$F$3</f>
        <v>0</v>
      </c>
      <c r="BD80" s="3">
        <f>(BE79*Input!$F$6+Input!$F$7*'Option Tree'!BE81)/Input!$F$3</f>
        <v>0</v>
      </c>
      <c r="BE80" s="3">
        <f>(BF79*Input!$F$6+Input!$F$7*'Option Tree'!BF81)/Input!$F$3</f>
        <v>0</v>
      </c>
      <c r="BF80" s="3">
        <f>(BG79*Input!$F$6+Input!$F$7*'Option Tree'!BG81)/Input!$F$3</f>
        <v>0</v>
      </c>
      <c r="BG80" s="3">
        <f>(BH79*Input!$F$6+Input!$F$7*'Option Tree'!BH81)/Input!$F$3</f>
        <v>0</v>
      </c>
      <c r="BH80" s="3">
        <f>(BI79*Input!$F$6+Input!$F$7*'Option Tree'!BI81)/Input!$F$3</f>
        <v>0</v>
      </c>
      <c r="BI80" s="3">
        <f>(BJ79*Input!$F$6+Input!$F$7*'Option Tree'!BJ81)/Input!$F$3</f>
        <v>0</v>
      </c>
      <c r="BJ80" s="3">
        <f>(BK79*Input!$F$6+Input!$F$7*'Option Tree'!BK81)/Input!$F$3</f>
        <v>0</v>
      </c>
      <c r="BK80" s="3"/>
      <c r="BL80" s="16">
        <f>'Base Tree'!BK80-Input!$C$6</f>
        <v>-49.374182321756905</v>
      </c>
    </row>
    <row r="81" spans="2:64" x14ac:dyDescent="0.3">
      <c r="B81" s="4">
        <v>76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>
        <f>(T80*Input!$F$6+Input!$F$7*'Option Tree'!T82)/Input!$F$3</f>
        <v>1.0143429747973619E-4</v>
      </c>
      <c r="T81" s="3">
        <f>(U80*Input!$F$6+Input!$F$7*'Option Tree'!U82)/Input!$F$3</f>
        <v>0</v>
      </c>
      <c r="U81" s="3">
        <f>(V80*Input!$F$6+Input!$F$7*'Option Tree'!V82)/Input!$F$3</f>
        <v>6.2971875873220473E-5</v>
      </c>
      <c r="V81" s="3">
        <f>(W80*Input!$F$6+Input!$F$7*'Option Tree'!W82)/Input!$F$3</f>
        <v>0</v>
      </c>
      <c r="W81" s="3">
        <f>(X80*Input!$F$6+Input!$F$7*'Option Tree'!X82)/Input!$F$3</f>
        <v>3.6939989363691213E-5</v>
      </c>
      <c r="X81" s="3">
        <f>(Y80*Input!$F$6+Input!$F$7*'Option Tree'!Y82)/Input!$F$3</f>
        <v>0</v>
      </c>
      <c r="Y81" s="3">
        <f>(Z80*Input!$F$6+Input!$F$7*'Option Tree'!Z82)/Input!$F$3</f>
        <v>2.0222727996907532E-5</v>
      </c>
      <c r="Z81" s="3">
        <f>(AA80*Input!$F$6+Input!$F$7*'Option Tree'!AA82)/Input!$F$3</f>
        <v>0</v>
      </c>
      <c r="AA81" s="18">
        <f>(AB80*Input!$F$6+Input!$F$7*'Option Tree'!AB82)/Input!$F$3</f>
        <v>1.0158126939298162E-5</v>
      </c>
      <c r="AB81" s="3">
        <f>(AC80*Input!$F$6+Input!$F$7*'Option Tree'!AC82)/Input!$F$3</f>
        <v>0</v>
      </c>
      <c r="AC81" s="3">
        <f>(AD80*Input!$F$6+Input!$F$7*'Option Tree'!AD82)/Input!$F$3</f>
        <v>4.5703317300025045E-6</v>
      </c>
      <c r="AD81" s="3">
        <f>(AE80*Input!$F$6+Input!$F$7*'Option Tree'!AE82)/Input!$F$3</f>
        <v>0</v>
      </c>
      <c r="AE81" s="3">
        <f>(AF80*Input!$F$6+Input!$F$7*'Option Tree'!AF82)/Input!$F$3</f>
        <v>1.7761240932012178E-6</v>
      </c>
      <c r="AF81" s="3">
        <f>(AG80*Input!$F$6+Input!$F$7*'Option Tree'!AG82)/Input!$F$3</f>
        <v>0</v>
      </c>
      <c r="AG81" s="3">
        <f>(AH80*Input!$F$6+Input!$F$7*'Option Tree'!AH82)/Input!$F$3</f>
        <v>5.6175602266509407E-7</v>
      </c>
      <c r="AH81" s="3">
        <f>(AI80*Input!$F$6+Input!$F$7*'Option Tree'!AI82)/Input!$F$3</f>
        <v>0</v>
      </c>
      <c r="AI81" s="3">
        <f>(AJ80*Input!$F$6+Input!$F$7*'Option Tree'!AJ82)/Input!$F$3</f>
        <v>1.2926010416230341E-7</v>
      </c>
      <c r="AJ81" s="3">
        <f>(AK80*Input!$F$6+Input!$F$7*'Option Tree'!AK82)/Input!$F$3</f>
        <v>0</v>
      </c>
      <c r="AK81" s="3">
        <f>(AL80*Input!$F$6+Input!$F$7*'Option Tree'!AL82)/Input!$F$3</f>
        <v>1.6331578752762662E-8</v>
      </c>
      <c r="AL81" s="3">
        <f>(AM80*Input!$F$6+Input!$F$7*'Option Tree'!AM82)/Input!$F$3</f>
        <v>0</v>
      </c>
      <c r="AM81" s="3">
        <f>(AN80*Input!$F$6+Input!$F$7*'Option Tree'!AN82)/Input!$F$3</f>
        <v>0</v>
      </c>
      <c r="AN81" s="3">
        <f>(AO80*Input!$F$6+Input!$F$7*'Option Tree'!AO82)/Input!$F$3</f>
        <v>0</v>
      </c>
      <c r="AO81" s="3">
        <f>(AP80*Input!$F$6+Input!$F$7*'Option Tree'!AP82)/Input!$F$3</f>
        <v>0</v>
      </c>
      <c r="AP81" s="3">
        <f>(AQ80*Input!$F$6+Input!$F$7*'Option Tree'!AQ82)/Input!$F$3</f>
        <v>0</v>
      </c>
      <c r="AQ81" s="3">
        <f>(AR80*Input!$F$6+Input!$F$7*'Option Tree'!AR82)/Input!$F$3</f>
        <v>0</v>
      </c>
      <c r="AR81" s="3">
        <f>(AS80*Input!$F$6+Input!$F$7*'Option Tree'!AS82)/Input!$F$3</f>
        <v>0</v>
      </c>
      <c r="AS81" s="3">
        <f>(AT80*Input!$F$6+Input!$F$7*'Option Tree'!AT82)/Input!$F$3</f>
        <v>0</v>
      </c>
      <c r="AT81" s="3">
        <f>(AU80*Input!$F$6+Input!$F$7*'Option Tree'!AU82)/Input!$F$3</f>
        <v>0</v>
      </c>
      <c r="AU81" s="3">
        <f>(AV80*Input!$F$6+Input!$F$7*'Option Tree'!AV82)/Input!$F$3</f>
        <v>0</v>
      </c>
      <c r="AV81" s="3">
        <f>(AW80*Input!$F$6+Input!$F$7*'Option Tree'!AW82)/Input!$F$3</f>
        <v>0</v>
      </c>
      <c r="AW81" s="3">
        <f>(AX80*Input!$F$6+Input!$F$7*'Option Tree'!AX82)/Input!$F$3</f>
        <v>0</v>
      </c>
      <c r="AX81" s="3">
        <f>(AY80*Input!$F$6+Input!$F$7*'Option Tree'!AY82)/Input!$F$3</f>
        <v>0</v>
      </c>
      <c r="AY81" s="3">
        <f>(AZ80*Input!$F$6+Input!$F$7*'Option Tree'!AZ82)/Input!$F$3</f>
        <v>0</v>
      </c>
      <c r="AZ81" s="3">
        <f>(BA80*Input!$F$6+Input!$F$7*'Option Tree'!BA82)/Input!$F$3</f>
        <v>0</v>
      </c>
      <c r="BA81" s="3">
        <f>(BB80*Input!$F$6+Input!$F$7*'Option Tree'!BB82)/Input!$F$3</f>
        <v>0</v>
      </c>
      <c r="BB81" s="3">
        <f>(BC80*Input!$F$6+Input!$F$7*'Option Tree'!BC82)/Input!$F$3</f>
        <v>0</v>
      </c>
      <c r="BC81" s="3">
        <f>(BD80*Input!$F$6+Input!$F$7*'Option Tree'!BD82)/Input!$F$3</f>
        <v>0</v>
      </c>
      <c r="BD81" s="3">
        <f>(BE80*Input!$F$6+Input!$F$7*'Option Tree'!BE82)/Input!$F$3</f>
        <v>0</v>
      </c>
      <c r="BE81" s="3">
        <f>(BF80*Input!$F$6+Input!$F$7*'Option Tree'!BF82)/Input!$F$3</f>
        <v>0</v>
      </c>
      <c r="BF81" s="3">
        <f>(BG80*Input!$F$6+Input!$F$7*'Option Tree'!BG82)/Input!$F$3</f>
        <v>0</v>
      </c>
      <c r="BG81" s="3">
        <f>(BH80*Input!$F$6+Input!$F$7*'Option Tree'!BH82)/Input!$F$3</f>
        <v>0</v>
      </c>
      <c r="BH81" s="3">
        <f>(BI80*Input!$F$6+Input!$F$7*'Option Tree'!BI82)/Input!$F$3</f>
        <v>0</v>
      </c>
      <c r="BI81" s="3">
        <f>(BJ80*Input!$F$6+Input!$F$7*'Option Tree'!BJ82)/Input!$F$3</f>
        <v>0</v>
      </c>
      <c r="BJ81" s="3">
        <f>(BK80*Input!$F$6+Input!$F$7*'Option Tree'!BK82)/Input!$F$3</f>
        <v>0</v>
      </c>
      <c r="BK81" s="3">
        <f t="shared" si="1"/>
        <v>0</v>
      </c>
      <c r="BL81" s="16">
        <v>0</v>
      </c>
    </row>
    <row r="82" spans="2:64" x14ac:dyDescent="0.3">
      <c r="B82" s="4">
        <v>77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>
        <f>(U81*Input!$F$6+Input!$F$7*'Option Tree'!U83)/Input!$F$3</f>
        <v>3.5318689371104685E-5</v>
      </c>
      <c r="U82" s="3">
        <f>(V81*Input!$F$6+Input!$F$7*'Option Tree'!V83)/Input!$F$3</f>
        <v>0</v>
      </c>
      <c r="V82" s="3">
        <f>(W81*Input!$F$6+Input!$F$7*'Option Tree'!W83)/Input!$F$3</f>
        <v>2.0371437049643362E-5</v>
      </c>
      <c r="W82" s="3">
        <f>(X81*Input!$F$6+Input!$F$7*'Option Tree'!X83)/Input!$F$3</f>
        <v>0</v>
      </c>
      <c r="X82" s="3">
        <f>(Y81*Input!$F$6+Input!$F$7*'Option Tree'!Y83)/Input!$F$3</f>
        <v>1.0951076630455823E-5</v>
      </c>
      <c r="Y82" s="3">
        <f>(Z81*Input!$F$6+Input!$F$7*'Option Tree'!Z83)/Input!$F$3</f>
        <v>0</v>
      </c>
      <c r="Z82" s="3">
        <f>(AA81*Input!$F$6+Input!$F$7*'Option Tree'!AA83)/Input!$F$3</f>
        <v>5.3935859502267655E-6</v>
      </c>
      <c r="AA82" s="18">
        <f>(AB81*Input!$F$6+Input!$F$7*'Option Tree'!AB83)/Input!$F$3</f>
        <v>0</v>
      </c>
      <c r="AB82" s="3">
        <f>(AC81*Input!$F$6+Input!$F$7*'Option Tree'!AC83)/Input!$F$3</f>
        <v>2.3753684875702911E-6</v>
      </c>
      <c r="AC82" s="3">
        <f>(AD81*Input!$F$6+Input!$F$7*'Option Tree'!AD83)/Input!$F$3</f>
        <v>0</v>
      </c>
      <c r="AD82" s="3">
        <f>(AE81*Input!$F$6+Input!$F$7*'Option Tree'!AE83)/Input!$F$3</f>
        <v>9.0188627897201677E-7</v>
      </c>
      <c r="AE82" s="3">
        <f>(AF81*Input!$F$6+Input!$F$7*'Option Tree'!AF83)/Input!$F$3</f>
        <v>0</v>
      </c>
      <c r="AF82" s="3">
        <f>(AG81*Input!$F$6+Input!$F$7*'Option Tree'!AG83)/Input!$F$3</f>
        <v>2.7808896188853795E-7</v>
      </c>
      <c r="AG82" s="3">
        <f>(AH81*Input!$F$6+Input!$F$7*'Option Tree'!AH83)/Input!$F$3</f>
        <v>0</v>
      </c>
      <c r="AH82" s="3">
        <f>(AI81*Input!$F$6+Input!$F$7*'Option Tree'!AI83)/Input!$F$3</f>
        <v>6.2228074926056605E-8</v>
      </c>
      <c r="AI82" s="3">
        <f>(AJ81*Input!$F$6+Input!$F$7*'Option Tree'!AJ83)/Input!$F$3</f>
        <v>0</v>
      </c>
      <c r="AJ82" s="3">
        <f>(AK81*Input!$F$6+Input!$F$7*'Option Tree'!AK83)/Input!$F$3</f>
        <v>7.6244066634108352E-9</v>
      </c>
      <c r="AK82" s="3">
        <f>(AL81*Input!$F$6+Input!$F$7*'Option Tree'!AL83)/Input!$F$3</f>
        <v>0</v>
      </c>
      <c r="AL82" s="3">
        <f>(AM81*Input!$F$6+Input!$F$7*'Option Tree'!AM83)/Input!$F$3</f>
        <v>0</v>
      </c>
      <c r="AM82" s="3">
        <f>(AN81*Input!$F$6+Input!$F$7*'Option Tree'!AN83)/Input!$F$3</f>
        <v>0</v>
      </c>
      <c r="AN82" s="3">
        <f>(AO81*Input!$F$6+Input!$F$7*'Option Tree'!AO83)/Input!$F$3</f>
        <v>0</v>
      </c>
      <c r="AO82" s="3">
        <f>(AP81*Input!$F$6+Input!$F$7*'Option Tree'!AP83)/Input!$F$3</f>
        <v>0</v>
      </c>
      <c r="AP82" s="3">
        <f>(AQ81*Input!$F$6+Input!$F$7*'Option Tree'!AQ83)/Input!$F$3</f>
        <v>0</v>
      </c>
      <c r="AQ82" s="3">
        <f>(AR81*Input!$F$6+Input!$F$7*'Option Tree'!AR83)/Input!$F$3</f>
        <v>0</v>
      </c>
      <c r="AR82" s="3">
        <f>(AS81*Input!$F$6+Input!$F$7*'Option Tree'!AS83)/Input!$F$3</f>
        <v>0</v>
      </c>
      <c r="AS82" s="3">
        <f>(AT81*Input!$F$6+Input!$F$7*'Option Tree'!AT83)/Input!$F$3</f>
        <v>0</v>
      </c>
      <c r="AT82" s="3">
        <f>(AU81*Input!$F$6+Input!$F$7*'Option Tree'!AU83)/Input!$F$3</f>
        <v>0</v>
      </c>
      <c r="AU82" s="3">
        <f>(AV81*Input!$F$6+Input!$F$7*'Option Tree'!AV83)/Input!$F$3</f>
        <v>0</v>
      </c>
      <c r="AV82" s="3">
        <f>(AW81*Input!$F$6+Input!$F$7*'Option Tree'!AW83)/Input!$F$3</f>
        <v>0</v>
      </c>
      <c r="AW82" s="3">
        <f>(AX81*Input!$F$6+Input!$F$7*'Option Tree'!AX83)/Input!$F$3</f>
        <v>0</v>
      </c>
      <c r="AX82" s="3">
        <f>(AY81*Input!$F$6+Input!$F$7*'Option Tree'!AY83)/Input!$F$3</f>
        <v>0</v>
      </c>
      <c r="AY82" s="3">
        <f>(AZ81*Input!$F$6+Input!$F$7*'Option Tree'!AZ83)/Input!$F$3</f>
        <v>0</v>
      </c>
      <c r="AZ82" s="3">
        <f>(BA81*Input!$F$6+Input!$F$7*'Option Tree'!BA83)/Input!$F$3</f>
        <v>0</v>
      </c>
      <c r="BA82" s="3">
        <f>(BB81*Input!$F$6+Input!$F$7*'Option Tree'!BB83)/Input!$F$3</f>
        <v>0</v>
      </c>
      <c r="BB82" s="3">
        <f>(BC81*Input!$F$6+Input!$F$7*'Option Tree'!BC83)/Input!$F$3</f>
        <v>0</v>
      </c>
      <c r="BC82" s="3">
        <f>(BD81*Input!$F$6+Input!$F$7*'Option Tree'!BD83)/Input!$F$3</f>
        <v>0</v>
      </c>
      <c r="BD82" s="3">
        <f>(BE81*Input!$F$6+Input!$F$7*'Option Tree'!BE83)/Input!$F$3</f>
        <v>0</v>
      </c>
      <c r="BE82" s="3">
        <f>(BF81*Input!$F$6+Input!$F$7*'Option Tree'!BF83)/Input!$F$3</f>
        <v>0</v>
      </c>
      <c r="BF82" s="3">
        <f>(BG81*Input!$F$6+Input!$F$7*'Option Tree'!BG83)/Input!$F$3</f>
        <v>0</v>
      </c>
      <c r="BG82" s="3">
        <f>(BH81*Input!$F$6+Input!$F$7*'Option Tree'!BH83)/Input!$F$3</f>
        <v>0</v>
      </c>
      <c r="BH82" s="3">
        <f>(BI81*Input!$F$6+Input!$F$7*'Option Tree'!BI83)/Input!$F$3</f>
        <v>0</v>
      </c>
      <c r="BI82" s="3">
        <f>(BJ81*Input!$F$6+Input!$F$7*'Option Tree'!BJ83)/Input!$F$3</f>
        <v>0</v>
      </c>
      <c r="BJ82" s="3">
        <f>(BK81*Input!$F$6+Input!$F$7*'Option Tree'!BK83)/Input!$F$3</f>
        <v>0</v>
      </c>
      <c r="BK82" s="3"/>
      <c r="BL82" s="16">
        <f>'Base Tree'!BK82-Input!$C$6</f>
        <v>-49.557407749532729</v>
      </c>
    </row>
    <row r="83" spans="2:64" x14ac:dyDescent="0.3">
      <c r="B83" s="4">
        <v>78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>
        <f>(V82*Input!$F$6+Input!$F$7*'Option Tree'!V84)/Input!$F$3</f>
        <v>1.1191549541361576E-5</v>
      </c>
      <c r="V83" s="3">
        <f>(W82*Input!$F$6+Input!$F$7*'Option Tree'!W84)/Input!$F$3</f>
        <v>0</v>
      </c>
      <c r="W83" s="3">
        <f>(X82*Input!$F$6+Input!$F$7*'Option Tree'!X84)/Input!$F$3</f>
        <v>5.9093250386218644E-6</v>
      </c>
      <c r="X83" s="3">
        <f>(Y82*Input!$F$6+Input!$F$7*'Option Tree'!Y84)/Input!$F$3</f>
        <v>0</v>
      </c>
      <c r="Y83" s="3">
        <f>(Z82*Input!$F$6+Input!$F$7*'Option Tree'!Z84)/Input!$F$3</f>
        <v>2.8546487624922395E-6</v>
      </c>
      <c r="Z83" s="3">
        <f>(AA82*Input!$F$6+Input!$F$7*'Option Tree'!AA84)/Input!$F$3</f>
        <v>0</v>
      </c>
      <c r="AA83" s="18">
        <f>(AB82*Input!$F$6+Input!$F$7*'Option Tree'!AB84)/Input!$F$3</f>
        <v>1.2311327955799334E-6</v>
      </c>
      <c r="AB83" s="3">
        <f>(AC82*Input!$F$6+Input!$F$7*'Option Tree'!AC84)/Input!$F$3</f>
        <v>0</v>
      </c>
      <c r="AC83" s="3">
        <f>(AD82*Input!$F$6+Input!$F$7*'Option Tree'!AD84)/Input!$F$3</f>
        <v>4.5691961477277168E-7</v>
      </c>
      <c r="AD83" s="3">
        <f>(AE82*Input!$F$6+Input!$F$7*'Option Tree'!AE84)/Input!$F$3</f>
        <v>0</v>
      </c>
      <c r="AE83" s="3">
        <f>(AF82*Input!$F$6+Input!$F$7*'Option Tree'!AF84)/Input!$F$3</f>
        <v>1.3743465014442551E-7</v>
      </c>
      <c r="AF83" s="3">
        <f>(AG82*Input!$F$6+Input!$F$7*'Option Tree'!AG84)/Input!$F$3</f>
        <v>0</v>
      </c>
      <c r="AG83" s="3">
        <f>(AH82*Input!$F$6+Input!$F$7*'Option Tree'!AH84)/Input!$F$3</f>
        <v>2.993025523765784E-8</v>
      </c>
      <c r="AH83" s="3">
        <f>(AI82*Input!$F$6+Input!$F$7*'Option Tree'!AI84)/Input!$F$3</f>
        <v>0</v>
      </c>
      <c r="AI83" s="3">
        <f>(AJ82*Input!$F$6+Input!$F$7*'Option Tree'!AJ84)/Input!$F$3</f>
        <v>3.5594585097432769E-9</v>
      </c>
      <c r="AJ83" s="3">
        <f>(AK82*Input!$F$6+Input!$F$7*'Option Tree'!AK84)/Input!$F$3</f>
        <v>0</v>
      </c>
      <c r="AK83" s="3">
        <f>(AL82*Input!$F$6+Input!$F$7*'Option Tree'!AL84)/Input!$F$3</f>
        <v>0</v>
      </c>
      <c r="AL83" s="3">
        <f>(AM82*Input!$F$6+Input!$F$7*'Option Tree'!AM84)/Input!$F$3</f>
        <v>0</v>
      </c>
      <c r="AM83" s="3">
        <f>(AN82*Input!$F$6+Input!$F$7*'Option Tree'!AN84)/Input!$F$3</f>
        <v>0</v>
      </c>
      <c r="AN83" s="3">
        <f>(AO82*Input!$F$6+Input!$F$7*'Option Tree'!AO84)/Input!$F$3</f>
        <v>0</v>
      </c>
      <c r="AO83" s="3">
        <f>(AP82*Input!$F$6+Input!$F$7*'Option Tree'!AP84)/Input!$F$3</f>
        <v>0</v>
      </c>
      <c r="AP83" s="3">
        <f>(AQ82*Input!$F$6+Input!$F$7*'Option Tree'!AQ84)/Input!$F$3</f>
        <v>0</v>
      </c>
      <c r="AQ83" s="3">
        <f>(AR82*Input!$F$6+Input!$F$7*'Option Tree'!AR84)/Input!$F$3</f>
        <v>0</v>
      </c>
      <c r="AR83" s="3">
        <f>(AS82*Input!$F$6+Input!$F$7*'Option Tree'!AS84)/Input!$F$3</f>
        <v>0</v>
      </c>
      <c r="AS83" s="3">
        <f>(AT82*Input!$F$6+Input!$F$7*'Option Tree'!AT84)/Input!$F$3</f>
        <v>0</v>
      </c>
      <c r="AT83" s="3">
        <f>(AU82*Input!$F$6+Input!$F$7*'Option Tree'!AU84)/Input!$F$3</f>
        <v>0</v>
      </c>
      <c r="AU83" s="3">
        <f>(AV82*Input!$F$6+Input!$F$7*'Option Tree'!AV84)/Input!$F$3</f>
        <v>0</v>
      </c>
      <c r="AV83" s="3">
        <f>(AW82*Input!$F$6+Input!$F$7*'Option Tree'!AW84)/Input!$F$3</f>
        <v>0</v>
      </c>
      <c r="AW83" s="3">
        <f>(AX82*Input!$F$6+Input!$F$7*'Option Tree'!AX84)/Input!$F$3</f>
        <v>0</v>
      </c>
      <c r="AX83" s="3">
        <f>(AY82*Input!$F$6+Input!$F$7*'Option Tree'!AY84)/Input!$F$3</f>
        <v>0</v>
      </c>
      <c r="AY83" s="3">
        <f>(AZ82*Input!$F$6+Input!$F$7*'Option Tree'!AZ84)/Input!$F$3</f>
        <v>0</v>
      </c>
      <c r="AZ83" s="3">
        <f>(BA82*Input!$F$6+Input!$F$7*'Option Tree'!BA84)/Input!$F$3</f>
        <v>0</v>
      </c>
      <c r="BA83" s="3">
        <f>(BB82*Input!$F$6+Input!$F$7*'Option Tree'!BB84)/Input!$F$3</f>
        <v>0</v>
      </c>
      <c r="BB83" s="3">
        <f>(BC82*Input!$F$6+Input!$F$7*'Option Tree'!BC84)/Input!$F$3</f>
        <v>0</v>
      </c>
      <c r="BC83" s="3">
        <f>(BD82*Input!$F$6+Input!$F$7*'Option Tree'!BD84)/Input!$F$3</f>
        <v>0</v>
      </c>
      <c r="BD83" s="3">
        <f>(BE82*Input!$F$6+Input!$F$7*'Option Tree'!BE84)/Input!$F$3</f>
        <v>0</v>
      </c>
      <c r="BE83" s="3">
        <f>(BF82*Input!$F$6+Input!$F$7*'Option Tree'!BF84)/Input!$F$3</f>
        <v>0</v>
      </c>
      <c r="BF83" s="3">
        <f>(BG82*Input!$F$6+Input!$F$7*'Option Tree'!BG84)/Input!$F$3</f>
        <v>0</v>
      </c>
      <c r="BG83" s="3">
        <f>(BH82*Input!$F$6+Input!$F$7*'Option Tree'!BH84)/Input!$F$3</f>
        <v>0</v>
      </c>
      <c r="BH83" s="3">
        <f>(BI82*Input!$F$6+Input!$F$7*'Option Tree'!BI84)/Input!$F$3</f>
        <v>0</v>
      </c>
      <c r="BI83" s="3">
        <f>(BJ82*Input!$F$6+Input!$F$7*'Option Tree'!BJ84)/Input!$F$3</f>
        <v>0</v>
      </c>
      <c r="BJ83" s="3">
        <f>(BK82*Input!$F$6+Input!$F$7*'Option Tree'!BK84)/Input!$F$3</f>
        <v>0</v>
      </c>
      <c r="BK83" s="3">
        <f t="shared" si="1"/>
        <v>0</v>
      </c>
      <c r="BL83" s="16">
        <v>0</v>
      </c>
    </row>
    <row r="84" spans="2:64" x14ac:dyDescent="0.3">
      <c r="B84" s="4">
        <v>79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>
        <f>(W83*Input!$F$6+Input!$F$7*'Option Tree'!W85)/Input!$F$3</f>
        <v>3.1779961601673321E-6</v>
      </c>
      <c r="W84" s="3">
        <f>(X83*Input!$F$6+Input!$F$7*'Option Tree'!X85)/Input!$F$3</f>
        <v>0</v>
      </c>
      <c r="X84" s="3">
        <f>(Y83*Input!$F$6+Input!$F$7*'Option Tree'!Y85)/Input!$F$3</f>
        <v>1.5062791783794127E-6</v>
      </c>
      <c r="Y84" s="3">
        <f>(Z83*Input!$F$6+Input!$F$7*'Option Tree'!Z85)/Input!$F$3</f>
        <v>0</v>
      </c>
      <c r="Z84" s="3">
        <f>(AA83*Input!$F$6+Input!$F$7*'Option Tree'!AA85)/Input!$F$3</f>
        <v>6.3639998928201541E-7</v>
      </c>
      <c r="AA84" s="18">
        <f>(AB83*Input!$F$6+Input!$F$7*'Option Tree'!AB85)/Input!$F$3</f>
        <v>0</v>
      </c>
      <c r="AB84" s="3">
        <f>(AC83*Input!$F$6+Input!$F$7*'Option Tree'!AC85)/Input!$F$3</f>
        <v>2.3098802798249736E-7</v>
      </c>
      <c r="AC84" s="3">
        <f>(AD83*Input!$F$6+Input!$F$7*'Option Tree'!AD85)/Input!$F$3</f>
        <v>0</v>
      </c>
      <c r="AD84" s="3">
        <f>(AE83*Input!$F$6+Input!$F$7*'Option Tree'!AE85)/Input!$F$3</f>
        <v>6.781489966624911E-8</v>
      </c>
      <c r="AE84" s="3">
        <f>(AF83*Input!$F$6+Input!$F$7*'Option Tree'!AF85)/Input!$F$3</f>
        <v>0</v>
      </c>
      <c r="AF84" s="3">
        <f>(AG83*Input!$F$6+Input!$F$7*'Option Tree'!AG85)/Input!$F$3</f>
        <v>1.4383338418090184E-8</v>
      </c>
      <c r="AG84" s="3">
        <f>(AH83*Input!$F$6+Input!$F$7*'Option Tree'!AH85)/Input!$F$3</f>
        <v>0</v>
      </c>
      <c r="AH84" s="3">
        <f>(AI83*Input!$F$6+Input!$F$7*'Option Tree'!AI85)/Input!$F$3</f>
        <v>1.6617351935574649E-9</v>
      </c>
      <c r="AI84" s="3">
        <f>(AJ83*Input!$F$6+Input!$F$7*'Option Tree'!AJ85)/Input!$F$3</f>
        <v>0</v>
      </c>
      <c r="AJ84" s="3">
        <f>(AK83*Input!$F$6+Input!$F$7*'Option Tree'!AK85)/Input!$F$3</f>
        <v>0</v>
      </c>
      <c r="AK84" s="3">
        <f>(AL83*Input!$F$6+Input!$F$7*'Option Tree'!AL85)/Input!$F$3</f>
        <v>0</v>
      </c>
      <c r="AL84" s="3">
        <f>(AM83*Input!$F$6+Input!$F$7*'Option Tree'!AM85)/Input!$F$3</f>
        <v>0</v>
      </c>
      <c r="AM84" s="3">
        <f>(AN83*Input!$F$6+Input!$F$7*'Option Tree'!AN85)/Input!$F$3</f>
        <v>0</v>
      </c>
      <c r="AN84" s="3">
        <f>(AO83*Input!$F$6+Input!$F$7*'Option Tree'!AO85)/Input!$F$3</f>
        <v>0</v>
      </c>
      <c r="AO84" s="3">
        <f>(AP83*Input!$F$6+Input!$F$7*'Option Tree'!AP85)/Input!$F$3</f>
        <v>0</v>
      </c>
      <c r="AP84" s="3">
        <f>(AQ83*Input!$F$6+Input!$F$7*'Option Tree'!AQ85)/Input!$F$3</f>
        <v>0</v>
      </c>
      <c r="AQ84" s="3">
        <f>(AR83*Input!$F$6+Input!$F$7*'Option Tree'!AR85)/Input!$F$3</f>
        <v>0</v>
      </c>
      <c r="AR84" s="3">
        <f>(AS83*Input!$F$6+Input!$F$7*'Option Tree'!AS85)/Input!$F$3</f>
        <v>0</v>
      </c>
      <c r="AS84" s="3">
        <f>(AT83*Input!$F$6+Input!$F$7*'Option Tree'!AT85)/Input!$F$3</f>
        <v>0</v>
      </c>
      <c r="AT84" s="3">
        <f>(AU83*Input!$F$6+Input!$F$7*'Option Tree'!AU85)/Input!$F$3</f>
        <v>0</v>
      </c>
      <c r="AU84" s="3">
        <f>(AV83*Input!$F$6+Input!$F$7*'Option Tree'!AV85)/Input!$F$3</f>
        <v>0</v>
      </c>
      <c r="AV84" s="3">
        <f>(AW83*Input!$F$6+Input!$F$7*'Option Tree'!AW85)/Input!$F$3</f>
        <v>0</v>
      </c>
      <c r="AW84" s="3">
        <f>(AX83*Input!$F$6+Input!$F$7*'Option Tree'!AX85)/Input!$F$3</f>
        <v>0</v>
      </c>
      <c r="AX84" s="3">
        <f>(AY83*Input!$F$6+Input!$F$7*'Option Tree'!AY85)/Input!$F$3</f>
        <v>0</v>
      </c>
      <c r="AY84" s="3">
        <f>(AZ83*Input!$F$6+Input!$F$7*'Option Tree'!AZ85)/Input!$F$3</f>
        <v>0</v>
      </c>
      <c r="AZ84" s="3">
        <f>(BA83*Input!$F$6+Input!$F$7*'Option Tree'!BA85)/Input!$F$3</f>
        <v>0</v>
      </c>
      <c r="BA84" s="3">
        <f>(BB83*Input!$F$6+Input!$F$7*'Option Tree'!BB85)/Input!$F$3</f>
        <v>0</v>
      </c>
      <c r="BB84" s="3">
        <f>(BC83*Input!$F$6+Input!$F$7*'Option Tree'!BC85)/Input!$F$3</f>
        <v>0</v>
      </c>
      <c r="BC84" s="3">
        <f>(BD83*Input!$F$6+Input!$F$7*'Option Tree'!BD85)/Input!$F$3</f>
        <v>0</v>
      </c>
      <c r="BD84" s="3">
        <f>(BE83*Input!$F$6+Input!$F$7*'Option Tree'!BE85)/Input!$F$3</f>
        <v>0</v>
      </c>
      <c r="BE84" s="3">
        <f>(BF83*Input!$F$6+Input!$F$7*'Option Tree'!BF85)/Input!$F$3</f>
        <v>0</v>
      </c>
      <c r="BF84" s="3">
        <f>(BG83*Input!$F$6+Input!$F$7*'Option Tree'!BG85)/Input!$F$3</f>
        <v>0</v>
      </c>
      <c r="BG84" s="3">
        <f>(BH83*Input!$F$6+Input!$F$7*'Option Tree'!BH85)/Input!$F$3</f>
        <v>0</v>
      </c>
      <c r="BH84" s="3">
        <f>(BI83*Input!$F$6+Input!$F$7*'Option Tree'!BI85)/Input!$F$3</f>
        <v>0</v>
      </c>
      <c r="BI84" s="3">
        <f>(BJ83*Input!$F$6+Input!$F$7*'Option Tree'!BJ85)/Input!$F$3</f>
        <v>0</v>
      </c>
      <c r="BJ84" s="3">
        <f>(BK83*Input!$F$6+Input!$F$7*'Option Tree'!BK85)/Input!$F$3</f>
        <v>0</v>
      </c>
      <c r="BK84" s="3"/>
      <c r="BL84" s="16">
        <f>'Base Tree'!BK84-Input!$C$6</f>
        <v>-49.686988867550674</v>
      </c>
    </row>
    <row r="85" spans="2:64" x14ac:dyDescent="0.3">
      <c r="B85" s="4">
        <v>80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>
        <f>(X84*Input!$F$6+Input!$F$7*'Option Tree'!X86)/Input!$F$3</f>
        <v>7.9249762984579057E-7</v>
      </c>
      <c r="X85" s="3">
        <f>(Y84*Input!$F$6+Input!$F$7*'Option Tree'!Y86)/Input!$F$3</f>
        <v>0</v>
      </c>
      <c r="Y85" s="3">
        <f>(Z84*Input!$F$6+Input!$F$7*'Option Tree'!Z86)/Input!$F$3</f>
        <v>3.2814294303011468E-7</v>
      </c>
      <c r="Z85" s="3">
        <f>(AA84*Input!$F$6+Input!$F$7*'Option Tree'!AA86)/Input!$F$3</f>
        <v>0</v>
      </c>
      <c r="AA85" s="18">
        <f>(AB84*Input!$F$6+Input!$F$7*'Option Tree'!AB86)/Input!$F$3</f>
        <v>1.1653299264329119E-7</v>
      </c>
      <c r="AB85" s="3">
        <f>(AC84*Input!$F$6+Input!$F$7*'Option Tree'!AC86)/Input!$F$3</f>
        <v>0</v>
      </c>
      <c r="AC85" s="3">
        <f>(AD84*Input!$F$6+Input!$F$7*'Option Tree'!AD86)/Input!$F$3</f>
        <v>3.3412356324026633E-8</v>
      </c>
      <c r="AD85" s="3">
        <f>(AE84*Input!$F$6+Input!$F$7*'Option Tree'!AE86)/Input!$F$3</f>
        <v>0</v>
      </c>
      <c r="AE85" s="3">
        <f>(AF84*Input!$F$6+Input!$F$7*'Option Tree'!AF86)/Input!$F$3</f>
        <v>6.9064566602546043E-9</v>
      </c>
      <c r="AF85" s="3">
        <f>(AG84*Input!$F$6+Input!$F$7*'Option Tree'!AG86)/Input!$F$3</f>
        <v>0</v>
      </c>
      <c r="AG85" s="3">
        <f>(AH84*Input!$F$6+Input!$F$7*'Option Tree'!AH86)/Input!$F$3</f>
        <v>7.757820033437126E-10</v>
      </c>
      <c r="AH85" s="3">
        <f>(AI84*Input!$F$6+Input!$F$7*'Option Tree'!AI86)/Input!$F$3</f>
        <v>0</v>
      </c>
      <c r="AI85" s="3">
        <f>(AJ84*Input!$F$6+Input!$F$7*'Option Tree'!AJ86)/Input!$F$3</f>
        <v>0</v>
      </c>
      <c r="AJ85" s="3">
        <f>(AK84*Input!$F$6+Input!$F$7*'Option Tree'!AK86)/Input!$F$3</f>
        <v>0</v>
      </c>
      <c r="AK85" s="3">
        <f>(AL84*Input!$F$6+Input!$F$7*'Option Tree'!AL86)/Input!$F$3</f>
        <v>0</v>
      </c>
      <c r="AL85" s="3">
        <f>(AM84*Input!$F$6+Input!$F$7*'Option Tree'!AM86)/Input!$F$3</f>
        <v>0</v>
      </c>
      <c r="AM85" s="3">
        <f>(AN84*Input!$F$6+Input!$F$7*'Option Tree'!AN86)/Input!$F$3</f>
        <v>0</v>
      </c>
      <c r="AN85" s="3">
        <f>(AO84*Input!$F$6+Input!$F$7*'Option Tree'!AO86)/Input!$F$3</f>
        <v>0</v>
      </c>
      <c r="AO85" s="3">
        <f>(AP84*Input!$F$6+Input!$F$7*'Option Tree'!AP86)/Input!$F$3</f>
        <v>0</v>
      </c>
      <c r="AP85" s="3">
        <f>(AQ84*Input!$F$6+Input!$F$7*'Option Tree'!AQ86)/Input!$F$3</f>
        <v>0</v>
      </c>
      <c r="AQ85" s="3">
        <f>(AR84*Input!$F$6+Input!$F$7*'Option Tree'!AR86)/Input!$F$3</f>
        <v>0</v>
      </c>
      <c r="AR85" s="3">
        <f>(AS84*Input!$F$6+Input!$F$7*'Option Tree'!AS86)/Input!$F$3</f>
        <v>0</v>
      </c>
      <c r="AS85" s="3">
        <f>(AT84*Input!$F$6+Input!$F$7*'Option Tree'!AT86)/Input!$F$3</f>
        <v>0</v>
      </c>
      <c r="AT85" s="3">
        <f>(AU84*Input!$F$6+Input!$F$7*'Option Tree'!AU86)/Input!$F$3</f>
        <v>0</v>
      </c>
      <c r="AU85" s="3">
        <f>(AV84*Input!$F$6+Input!$F$7*'Option Tree'!AV86)/Input!$F$3</f>
        <v>0</v>
      </c>
      <c r="AV85" s="3">
        <f>(AW84*Input!$F$6+Input!$F$7*'Option Tree'!AW86)/Input!$F$3</f>
        <v>0</v>
      </c>
      <c r="AW85" s="3">
        <f>(AX84*Input!$F$6+Input!$F$7*'Option Tree'!AX86)/Input!$F$3</f>
        <v>0</v>
      </c>
      <c r="AX85" s="3">
        <f>(AY84*Input!$F$6+Input!$F$7*'Option Tree'!AY86)/Input!$F$3</f>
        <v>0</v>
      </c>
      <c r="AY85" s="3">
        <f>(AZ84*Input!$F$6+Input!$F$7*'Option Tree'!AZ86)/Input!$F$3</f>
        <v>0</v>
      </c>
      <c r="AZ85" s="3">
        <f>(BA84*Input!$F$6+Input!$F$7*'Option Tree'!BA86)/Input!$F$3</f>
        <v>0</v>
      </c>
      <c r="BA85" s="3">
        <f>(BB84*Input!$F$6+Input!$F$7*'Option Tree'!BB86)/Input!$F$3</f>
        <v>0</v>
      </c>
      <c r="BB85" s="3">
        <f>(BC84*Input!$F$6+Input!$F$7*'Option Tree'!BC86)/Input!$F$3</f>
        <v>0</v>
      </c>
      <c r="BC85" s="3">
        <f>(BD84*Input!$F$6+Input!$F$7*'Option Tree'!BD86)/Input!$F$3</f>
        <v>0</v>
      </c>
      <c r="BD85" s="3">
        <f>(BE84*Input!$F$6+Input!$F$7*'Option Tree'!BE86)/Input!$F$3</f>
        <v>0</v>
      </c>
      <c r="BE85" s="3">
        <f>(BF84*Input!$F$6+Input!$F$7*'Option Tree'!BF86)/Input!$F$3</f>
        <v>0</v>
      </c>
      <c r="BF85" s="3">
        <f>(BG84*Input!$F$6+Input!$F$7*'Option Tree'!BG86)/Input!$F$3</f>
        <v>0</v>
      </c>
      <c r="BG85" s="3">
        <f>(BH84*Input!$F$6+Input!$F$7*'Option Tree'!BH86)/Input!$F$3</f>
        <v>0</v>
      </c>
      <c r="BH85" s="3">
        <f>(BI84*Input!$F$6+Input!$F$7*'Option Tree'!BI86)/Input!$F$3</f>
        <v>0</v>
      </c>
      <c r="BI85" s="3">
        <f>(BJ84*Input!$F$6+Input!$F$7*'Option Tree'!BJ86)/Input!$F$3</f>
        <v>0</v>
      </c>
      <c r="BJ85" s="3">
        <f>(BK84*Input!$F$6+Input!$F$7*'Option Tree'!BK86)/Input!$F$3</f>
        <v>0</v>
      </c>
      <c r="BK85" s="3">
        <f t="shared" si="1"/>
        <v>0</v>
      </c>
      <c r="BL85" s="16">
        <v>0</v>
      </c>
    </row>
    <row r="86" spans="2:64" x14ac:dyDescent="0.3">
      <c r="B86" s="4">
        <v>81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>
        <f>(Y85*Input!$F$6+Input!$F$7*'Option Tree'!Y87)/Input!$F$3</f>
        <v>1.6879356965629118E-7</v>
      </c>
      <c r="Y86" s="3">
        <f>(Z85*Input!$F$6+Input!$F$7*'Option Tree'!Z87)/Input!$F$3</f>
        <v>0</v>
      </c>
      <c r="Z86" s="3">
        <f>(AA85*Input!$F$6+Input!$F$7*'Option Tree'!AA87)/Input!$F$3</f>
        <v>5.86762847337993E-8</v>
      </c>
      <c r="AA86" s="18">
        <f>(AB85*Input!$F$6+Input!$F$7*'Option Tree'!AB87)/Input!$F$3</f>
        <v>0</v>
      </c>
      <c r="AB86" s="3">
        <f>(AC85*Input!$F$6+Input!$F$7*'Option Tree'!AC87)/Input!$F$3</f>
        <v>1.6439023471143641E-8</v>
      </c>
      <c r="AC86" s="3">
        <f>(AD85*Input!$F$6+Input!$F$7*'Option Tree'!AD87)/Input!$F$3</f>
        <v>0</v>
      </c>
      <c r="AD86" s="3">
        <f>(AE85*Input!$F$6+Input!$F$7*'Option Tree'!AE87)/Input!$F$3</f>
        <v>3.3137256875464954E-9</v>
      </c>
      <c r="AE86" s="3">
        <f>(AF85*Input!$F$6+Input!$F$7*'Option Tree'!AF87)/Input!$F$3</f>
        <v>0</v>
      </c>
      <c r="AF86" s="3">
        <f>(AG85*Input!$F$6+Input!$F$7*'Option Tree'!AG87)/Input!$F$3</f>
        <v>3.6217426160636454E-10</v>
      </c>
      <c r="AG86" s="3">
        <f>(AH85*Input!$F$6+Input!$F$7*'Option Tree'!AH87)/Input!$F$3</f>
        <v>0</v>
      </c>
      <c r="AH86" s="3">
        <f>(AI85*Input!$F$6+Input!$F$7*'Option Tree'!AI87)/Input!$F$3</f>
        <v>0</v>
      </c>
      <c r="AI86" s="3">
        <f>(AJ85*Input!$F$6+Input!$F$7*'Option Tree'!AJ87)/Input!$F$3</f>
        <v>0</v>
      </c>
      <c r="AJ86" s="3">
        <f>(AK85*Input!$F$6+Input!$F$7*'Option Tree'!AK87)/Input!$F$3</f>
        <v>0</v>
      </c>
      <c r="AK86" s="3">
        <f>(AL85*Input!$F$6+Input!$F$7*'Option Tree'!AL87)/Input!$F$3</f>
        <v>0</v>
      </c>
      <c r="AL86" s="3">
        <f>(AM85*Input!$F$6+Input!$F$7*'Option Tree'!AM87)/Input!$F$3</f>
        <v>0</v>
      </c>
      <c r="AM86" s="3">
        <f>(AN85*Input!$F$6+Input!$F$7*'Option Tree'!AN87)/Input!$F$3</f>
        <v>0</v>
      </c>
      <c r="AN86" s="3">
        <f>(AO85*Input!$F$6+Input!$F$7*'Option Tree'!AO87)/Input!$F$3</f>
        <v>0</v>
      </c>
      <c r="AO86" s="3">
        <f>(AP85*Input!$F$6+Input!$F$7*'Option Tree'!AP87)/Input!$F$3</f>
        <v>0</v>
      </c>
      <c r="AP86" s="3">
        <f>(AQ85*Input!$F$6+Input!$F$7*'Option Tree'!AQ87)/Input!$F$3</f>
        <v>0</v>
      </c>
      <c r="AQ86" s="3">
        <f>(AR85*Input!$F$6+Input!$F$7*'Option Tree'!AR87)/Input!$F$3</f>
        <v>0</v>
      </c>
      <c r="AR86" s="3">
        <f>(AS85*Input!$F$6+Input!$F$7*'Option Tree'!AS87)/Input!$F$3</f>
        <v>0</v>
      </c>
      <c r="AS86" s="3">
        <f>(AT85*Input!$F$6+Input!$F$7*'Option Tree'!AT87)/Input!$F$3</f>
        <v>0</v>
      </c>
      <c r="AT86" s="3">
        <f>(AU85*Input!$F$6+Input!$F$7*'Option Tree'!AU87)/Input!$F$3</f>
        <v>0</v>
      </c>
      <c r="AU86" s="3">
        <f>(AV85*Input!$F$6+Input!$F$7*'Option Tree'!AV87)/Input!$F$3</f>
        <v>0</v>
      </c>
      <c r="AV86" s="3">
        <f>(AW85*Input!$F$6+Input!$F$7*'Option Tree'!AW87)/Input!$F$3</f>
        <v>0</v>
      </c>
      <c r="AW86" s="3">
        <f>(AX85*Input!$F$6+Input!$F$7*'Option Tree'!AX87)/Input!$F$3</f>
        <v>0</v>
      </c>
      <c r="AX86" s="3">
        <f>(AY85*Input!$F$6+Input!$F$7*'Option Tree'!AY87)/Input!$F$3</f>
        <v>0</v>
      </c>
      <c r="AY86" s="3">
        <f>(AZ85*Input!$F$6+Input!$F$7*'Option Tree'!AZ87)/Input!$F$3</f>
        <v>0</v>
      </c>
      <c r="AZ86" s="3">
        <f>(BA85*Input!$F$6+Input!$F$7*'Option Tree'!BA87)/Input!$F$3</f>
        <v>0</v>
      </c>
      <c r="BA86" s="3">
        <f>(BB85*Input!$F$6+Input!$F$7*'Option Tree'!BB87)/Input!$F$3</f>
        <v>0</v>
      </c>
      <c r="BB86" s="3">
        <f>(BC85*Input!$F$6+Input!$F$7*'Option Tree'!BC87)/Input!$F$3</f>
        <v>0</v>
      </c>
      <c r="BC86" s="3">
        <f>(BD85*Input!$F$6+Input!$F$7*'Option Tree'!BD87)/Input!$F$3</f>
        <v>0</v>
      </c>
      <c r="BD86" s="3">
        <f>(BE85*Input!$F$6+Input!$F$7*'Option Tree'!BE87)/Input!$F$3</f>
        <v>0</v>
      </c>
      <c r="BE86" s="3">
        <f>(BF85*Input!$F$6+Input!$F$7*'Option Tree'!BF87)/Input!$F$3</f>
        <v>0</v>
      </c>
      <c r="BF86" s="3">
        <f>(BG85*Input!$F$6+Input!$F$7*'Option Tree'!BG87)/Input!$F$3</f>
        <v>0</v>
      </c>
      <c r="BG86" s="3">
        <f>(BH85*Input!$F$6+Input!$F$7*'Option Tree'!BH87)/Input!$F$3</f>
        <v>0</v>
      </c>
      <c r="BH86" s="3">
        <f>(BI85*Input!$F$6+Input!$F$7*'Option Tree'!BI87)/Input!$F$3</f>
        <v>0</v>
      </c>
      <c r="BI86" s="3">
        <f>(BJ85*Input!$F$6+Input!$F$7*'Option Tree'!BJ87)/Input!$F$3</f>
        <v>0</v>
      </c>
      <c r="BJ86" s="3">
        <f>(BK85*Input!$F$6+Input!$F$7*'Option Tree'!BK87)/Input!$F$3</f>
        <v>0</v>
      </c>
      <c r="BK86" s="3"/>
      <c r="BL86" s="16">
        <f>'Base Tree'!BK86-Input!$C$6</f>
        <v>-49.778631530638478</v>
      </c>
    </row>
    <row r="87" spans="2:64" x14ac:dyDescent="0.3">
      <c r="B87" s="4">
        <v>82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>
        <f>(Z86*Input!$F$6+Input!$F$7*'Option Tree'!Z88)/Input!$F$3</f>
        <v>2.9489802914068148E-8</v>
      </c>
      <c r="Z87" s="3">
        <f>(AA86*Input!$F$6+Input!$F$7*'Option Tree'!AA88)/Input!$F$3</f>
        <v>0</v>
      </c>
      <c r="AA87" s="18">
        <f>(AB86*Input!$F$6+Input!$F$7*'Option Tree'!AB88)/Input!$F$3</f>
        <v>8.0772422284238958E-9</v>
      </c>
      <c r="AB87" s="3">
        <f>(AC86*Input!$F$6+Input!$F$7*'Option Tree'!AC88)/Input!$F$3</f>
        <v>0</v>
      </c>
      <c r="AC87" s="3">
        <f>(AD86*Input!$F$6+Input!$F$7*'Option Tree'!AD88)/Input!$F$3</f>
        <v>1.5887709869925884E-9</v>
      </c>
      <c r="AD87" s="3">
        <f>(AE86*Input!$F$6+Input!$F$7*'Option Tree'!AE88)/Input!$F$3</f>
        <v>0</v>
      </c>
      <c r="AE87" s="3">
        <f>(AF86*Input!$F$6+Input!$F$7*'Option Tree'!AF88)/Input!$F$3</f>
        <v>1.6908125633845108E-10</v>
      </c>
      <c r="AF87" s="3">
        <f>(AG86*Input!$F$6+Input!$F$7*'Option Tree'!AG88)/Input!$F$3</f>
        <v>0</v>
      </c>
      <c r="AG87" s="3">
        <f>(AH86*Input!$F$6+Input!$F$7*'Option Tree'!AH88)/Input!$F$3</f>
        <v>0</v>
      </c>
      <c r="AH87" s="3">
        <f>(AI86*Input!$F$6+Input!$F$7*'Option Tree'!AI88)/Input!$F$3</f>
        <v>0</v>
      </c>
      <c r="AI87" s="3">
        <f>(AJ86*Input!$F$6+Input!$F$7*'Option Tree'!AJ88)/Input!$F$3</f>
        <v>0</v>
      </c>
      <c r="AJ87" s="3">
        <f>(AK86*Input!$F$6+Input!$F$7*'Option Tree'!AK88)/Input!$F$3</f>
        <v>0</v>
      </c>
      <c r="AK87" s="3">
        <f>(AL86*Input!$F$6+Input!$F$7*'Option Tree'!AL88)/Input!$F$3</f>
        <v>0</v>
      </c>
      <c r="AL87" s="3">
        <f>(AM86*Input!$F$6+Input!$F$7*'Option Tree'!AM88)/Input!$F$3</f>
        <v>0</v>
      </c>
      <c r="AM87" s="3">
        <f>(AN86*Input!$F$6+Input!$F$7*'Option Tree'!AN88)/Input!$F$3</f>
        <v>0</v>
      </c>
      <c r="AN87" s="3">
        <f>(AO86*Input!$F$6+Input!$F$7*'Option Tree'!AO88)/Input!$F$3</f>
        <v>0</v>
      </c>
      <c r="AO87" s="3">
        <f>(AP86*Input!$F$6+Input!$F$7*'Option Tree'!AP88)/Input!$F$3</f>
        <v>0</v>
      </c>
      <c r="AP87" s="3">
        <f>(AQ86*Input!$F$6+Input!$F$7*'Option Tree'!AQ88)/Input!$F$3</f>
        <v>0</v>
      </c>
      <c r="AQ87" s="3">
        <f>(AR86*Input!$F$6+Input!$F$7*'Option Tree'!AR88)/Input!$F$3</f>
        <v>0</v>
      </c>
      <c r="AR87" s="3">
        <f>(AS86*Input!$F$6+Input!$F$7*'Option Tree'!AS88)/Input!$F$3</f>
        <v>0</v>
      </c>
      <c r="AS87" s="3">
        <f>(AT86*Input!$F$6+Input!$F$7*'Option Tree'!AT88)/Input!$F$3</f>
        <v>0</v>
      </c>
      <c r="AT87" s="3">
        <f>(AU86*Input!$F$6+Input!$F$7*'Option Tree'!AU88)/Input!$F$3</f>
        <v>0</v>
      </c>
      <c r="AU87" s="3">
        <f>(AV86*Input!$F$6+Input!$F$7*'Option Tree'!AV88)/Input!$F$3</f>
        <v>0</v>
      </c>
      <c r="AV87" s="3">
        <f>(AW86*Input!$F$6+Input!$F$7*'Option Tree'!AW88)/Input!$F$3</f>
        <v>0</v>
      </c>
      <c r="AW87" s="3">
        <f>(AX86*Input!$F$6+Input!$F$7*'Option Tree'!AX88)/Input!$F$3</f>
        <v>0</v>
      </c>
      <c r="AX87" s="3">
        <f>(AY86*Input!$F$6+Input!$F$7*'Option Tree'!AY88)/Input!$F$3</f>
        <v>0</v>
      </c>
      <c r="AY87" s="3">
        <f>(AZ86*Input!$F$6+Input!$F$7*'Option Tree'!AZ88)/Input!$F$3</f>
        <v>0</v>
      </c>
      <c r="AZ87" s="3">
        <f>(BA86*Input!$F$6+Input!$F$7*'Option Tree'!BA88)/Input!$F$3</f>
        <v>0</v>
      </c>
      <c r="BA87" s="3">
        <f>(BB86*Input!$F$6+Input!$F$7*'Option Tree'!BB88)/Input!$F$3</f>
        <v>0</v>
      </c>
      <c r="BB87" s="3">
        <f>(BC86*Input!$F$6+Input!$F$7*'Option Tree'!BC88)/Input!$F$3</f>
        <v>0</v>
      </c>
      <c r="BC87" s="3">
        <f>(BD86*Input!$F$6+Input!$F$7*'Option Tree'!BD88)/Input!$F$3</f>
        <v>0</v>
      </c>
      <c r="BD87" s="3">
        <f>(BE86*Input!$F$6+Input!$F$7*'Option Tree'!BE88)/Input!$F$3</f>
        <v>0</v>
      </c>
      <c r="BE87" s="3">
        <f>(BF86*Input!$F$6+Input!$F$7*'Option Tree'!BF88)/Input!$F$3</f>
        <v>0</v>
      </c>
      <c r="BF87" s="3">
        <f>(BG86*Input!$F$6+Input!$F$7*'Option Tree'!BG88)/Input!$F$3</f>
        <v>0</v>
      </c>
      <c r="BG87" s="3">
        <f>(BH86*Input!$F$6+Input!$F$7*'Option Tree'!BH88)/Input!$F$3</f>
        <v>0</v>
      </c>
      <c r="BH87" s="3">
        <f>(BI86*Input!$F$6+Input!$F$7*'Option Tree'!BI88)/Input!$F$3</f>
        <v>0</v>
      </c>
      <c r="BI87" s="3">
        <f>(BJ86*Input!$F$6+Input!$F$7*'Option Tree'!BJ88)/Input!$F$3</f>
        <v>0</v>
      </c>
      <c r="BJ87" s="3">
        <f>(BK86*Input!$F$6+Input!$F$7*'Option Tree'!BK88)/Input!$F$3</f>
        <v>0</v>
      </c>
      <c r="BK87" s="3">
        <f t="shared" ref="BK87:BK101" si="2">MAX(BL86:BL87)</f>
        <v>0</v>
      </c>
      <c r="BL87" s="16">
        <v>0</v>
      </c>
    </row>
    <row r="88" spans="2:64" x14ac:dyDescent="0.3">
      <c r="B88" s="4">
        <v>83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>
        <f>(AA87*Input!$F$6+Input!$F$7*'Option Tree'!AA89)/Input!$F$3</f>
        <v>3.9636682913345189E-9</v>
      </c>
      <c r="AA88" s="18">
        <f>(AB87*Input!$F$6+Input!$F$7*'Option Tree'!AB89)/Input!$F$3</f>
        <v>0</v>
      </c>
      <c r="AB88" s="3">
        <f>(AC87*Input!$F$6+Input!$F$7*'Option Tree'!AC89)/Input!$F$3</f>
        <v>7.6121257414412325E-10</v>
      </c>
      <c r="AC88" s="3">
        <f>(AD87*Input!$F$6+Input!$F$7*'Option Tree'!AD89)/Input!$F$3</f>
        <v>0</v>
      </c>
      <c r="AD88" s="3">
        <f>(AE87*Input!$F$6+Input!$F$7*'Option Tree'!AE89)/Input!$F$3</f>
        <v>7.8935678968984508E-11</v>
      </c>
      <c r="AE88" s="3">
        <f>(AF87*Input!$F$6+Input!$F$7*'Option Tree'!AF89)/Input!$F$3</f>
        <v>0</v>
      </c>
      <c r="AF88" s="3">
        <f>(AG87*Input!$F$6+Input!$F$7*'Option Tree'!AG89)/Input!$F$3</f>
        <v>0</v>
      </c>
      <c r="AG88" s="3">
        <f>(AH87*Input!$F$6+Input!$F$7*'Option Tree'!AH89)/Input!$F$3</f>
        <v>0</v>
      </c>
      <c r="AH88" s="3">
        <f>(AI87*Input!$F$6+Input!$F$7*'Option Tree'!AI89)/Input!$F$3</f>
        <v>0</v>
      </c>
      <c r="AI88" s="3">
        <f>(AJ87*Input!$F$6+Input!$F$7*'Option Tree'!AJ89)/Input!$F$3</f>
        <v>0</v>
      </c>
      <c r="AJ88" s="3">
        <f>(AK87*Input!$F$6+Input!$F$7*'Option Tree'!AK89)/Input!$F$3</f>
        <v>0</v>
      </c>
      <c r="AK88" s="3">
        <f>(AL87*Input!$F$6+Input!$F$7*'Option Tree'!AL89)/Input!$F$3</f>
        <v>0</v>
      </c>
      <c r="AL88" s="3">
        <f>(AM87*Input!$F$6+Input!$F$7*'Option Tree'!AM89)/Input!$F$3</f>
        <v>0</v>
      </c>
      <c r="AM88" s="3">
        <f>(AN87*Input!$F$6+Input!$F$7*'Option Tree'!AN89)/Input!$F$3</f>
        <v>0</v>
      </c>
      <c r="AN88" s="3">
        <f>(AO87*Input!$F$6+Input!$F$7*'Option Tree'!AO89)/Input!$F$3</f>
        <v>0</v>
      </c>
      <c r="AO88" s="3">
        <f>(AP87*Input!$F$6+Input!$F$7*'Option Tree'!AP89)/Input!$F$3</f>
        <v>0</v>
      </c>
      <c r="AP88" s="3">
        <f>(AQ87*Input!$F$6+Input!$F$7*'Option Tree'!AQ89)/Input!$F$3</f>
        <v>0</v>
      </c>
      <c r="AQ88" s="3">
        <f>(AR87*Input!$F$6+Input!$F$7*'Option Tree'!AR89)/Input!$F$3</f>
        <v>0</v>
      </c>
      <c r="AR88" s="3">
        <f>(AS87*Input!$F$6+Input!$F$7*'Option Tree'!AS89)/Input!$F$3</f>
        <v>0</v>
      </c>
      <c r="AS88" s="3">
        <f>(AT87*Input!$F$6+Input!$F$7*'Option Tree'!AT89)/Input!$F$3</f>
        <v>0</v>
      </c>
      <c r="AT88" s="3">
        <f>(AU87*Input!$F$6+Input!$F$7*'Option Tree'!AU89)/Input!$F$3</f>
        <v>0</v>
      </c>
      <c r="AU88" s="3">
        <f>(AV87*Input!$F$6+Input!$F$7*'Option Tree'!AV89)/Input!$F$3</f>
        <v>0</v>
      </c>
      <c r="AV88" s="3">
        <f>(AW87*Input!$F$6+Input!$F$7*'Option Tree'!AW89)/Input!$F$3</f>
        <v>0</v>
      </c>
      <c r="AW88" s="3">
        <f>(AX87*Input!$F$6+Input!$F$7*'Option Tree'!AX89)/Input!$F$3</f>
        <v>0</v>
      </c>
      <c r="AX88" s="3">
        <f>(AY87*Input!$F$6+Input!$F$7*'Option Tree'!AY89)/Input!$F$3</f>
        <v>0</v>
      </c>
      <c r="AY88" s="3">
        <f>(AZ87*Input!$F$6+Input!$F$7*'Option Tree'!AZ89)/Input!$F$3</f>
        <v>0</v>
      </c>
      <c r="AZ88" s="3">
        <f>(BA87*Input!$F$6+Input!$F$7*'Option Tree'!BA89)/Input!$F$3</f>
        <v>0</v>
      </c>
      <c r="BA88" s="3">
        <f>(BB87*Input!$F$6+Input!$F$7*'Option Tree'!BB89)/Input!$F$3</f>
        <v>0</v>
      </c>
      <c r="BB88" s="3">
        <f>(BC87*Input!$F$6+Input!$F$7*'Option Tree'!BC89)/Input!$F$3</f>
        <v>0</v>
      </c>
      <c r="BC88" s="3">
        <f>(BD87*Input!$F$6+Input!$F$7*'Option Tree'!BD89)/Input!$F$3</f>
        <v>0</v>
      </c>
      <c r="BD88" s="3">
        <f>(BE87*Input!$F$6+Input!$F$7*'Option Tree'!BE89)/Input!$F$3</f>
        <v>0</v>
      </c>
      <c r="BE88" s="3">
        <f>(BF87*Input!$F$6+Input!$F$7*'Option Tree'!BF89)/Input!$F$3</f>
        <v>0</v>
      </c>
      <c r="BF88" s="3">
        <f>(BG87*Input!$F$6+Input!$F$7*'Option Tree'!BG89)/Input!$F$3</f>
        <v>0</v>
      </c>
      <c r="BG88" s="3">
        <f>(BH87*Input!$F$6+Input!$F$7*'Option Tree'!BH89)/Input!$F$3</f>
        <v>0</v>
      </c>
      <c r="BH88" s="3">
        <f>(BI87*Input!$F$6+Input!$F$7*'Option Tree'!BI89)/Input!$F$3</f>
        <v>0</v>
      </c>
      <c r="BI88" s="3">
        <f>(BJ87*Input!$F$6+Input!$F$7*'Option Tree'!BJ89)/Input!$F$3</f>
        <v>0</v>
      </c>
      <c r="BJ88" s="3">
        <f>(BK87*Input!$F$6+Input!$F$7*'Option Tree'!BK89)/Input!$F$3</f>
        <v>0</v>
      </c>
      <c r="BK88" s="3"/>
      <c r="BL88" s="16">
        <f>'Base Tree'!BK88-Input!$C$6</f>
        <v>-49.843443270391042</v>
      </c>
    </row>
    <row r="89" spans="2:64" x14ac:dyDescent="0.3">
      <c r="B89" s="4">
        <v>84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18">
        <f>(AB88*Input!$F$6+Input!$F$7*'Option Tree'!AB90)/Input!$F$3</f>
        <v>3.6447327754288456E-10</v>
      </c>
      <c r="AB89" s="3">
        <f>(AC88*Input!$F$6+Input!$F$7*'Option Tree'!AC90)/Input!$F$3</f>
        <v>0</v>
      </c>
      <c r="AC89" s="3">
        <f>(AD88*Input!$F$6+Input!$F$7*'Option Tree'!AD90)/Input!$F$3</f>
        <v>3.6851165819481889E-11</v>
      </c>
      <c r="AD89" s="3">
        <f>(AE88*Input!$F$6+Input!$F$7*'Option Tree'!AE90)/Input!$F$3</f>
        <v>0</v>
      </c>
      <c r="AE89" s="3">
        <f>(AF88*Input!$F$6+Input!$F$7*'Option Tree'!AF90)/Input!$F$3</f>
        <v>0</v>
      </c>
      <c r="AF89" s="3">
        <f>(AG88*Input!$F$6+Input!$F$7*'Option Tree'!AG90)/Input!$F$3</f>
        <v>0</v>
      </c>
      <c r="AG89" s="3">
        <f>(AH88*Input!$F$6+Input!$F$7*'Option Tree'!AH90)/Input!$F$3</f>
        <v>0</v>
      </c>
      <c r="AH89" s="3">
        <f>(AI88*Input!$F$6+Input!$F$7*'Option Tree'!AI90)/Input!$F$3</f>
        <v>0</v>
      </c>
      <c r="AI89" s="3">
        <f>(AJ88*Input!$F$6+Input!$F$7*'Option Tree'!AJ90)/Input!$F$3</f>
        <v>0</v>
      </c>
      <c r="AJ89" s="3">
        <f>(AK88*Input!$F$6+Input!$F$7*'Option Tree'!AK90)/Input!$F$3</f>
        <v>0</v>
      </c>
      <c r="AK89" s="3">
        <f>(AL88*Input!$F$6+Input!$F$7*'Option Tree'!AL90)/Input!$F$3</f>
        <v>0</v>
      </c>
      <c r="AL89" s="3">
        <f>(AM88*Input!$F$6+Input!$F$7*'Option Tree'!AM90)/Input!$F$3</f>
        <v>0</v>
      </c>
      <c r="AM89" s="3">
        <f>(AN88*Input!$F$6+Input!$F$7*'Option Tree'!AN90)/Input!$F$3</f>
        <v>0</v>
      </c>
      <c r="AN89" s="3">
        <f>(AO88*Input!$F$6+Input!$F$7*'Option Tree'!AO90)/Input!$F$3</f>
        <v>0</v>
      </c>
      <c r="AO89" s="3">
        <f>(AP88*Input!$F$6+Input!$F$7*'Option Tree'!AP90)/Input!$F$3</f>
        <v>0</v>
      </c>
      <c r="AP89" s="3">
        <f>(AQ88*Input!$F$6+Input!$F$7*'Option Tree'!AQ90)/Input!$F$3</f>
        <v>0</v>
      </c>
      <c r="AQ89" s="3">
        <f>(AR88*Input!$F$6+Input!$F$7*'Option Tree'!AR90)/Input!$F$3</f>
        <v>0</v>
      </c>
      <c r="AR89" s="3">
        <f>(AS88*Input!$F$6+Input!$F$7*'Option Tree'!AS90)/Input!$F$3</f>
        <v>0</v>
      </c>
      <c r="AS89" s="3">
        <f>(AT88*Input!$F$6+Input!$F$7*'Option Tree'!AT90)/Input!$F$3</f>
        <v>0</v>
      </c>
      <c r="AT89" s="3">
        <f>(AU88*Input!$F$6+Input!$F$7*'Option Tree'!AU90)/Input!$F$3</f>
        <v>0</v>
      </c>
      <c r="AU89" s="3">
        <f>(AV88*Input!$F$6+Input!$F$7*'Option Tree'!AV90)/Input!$F$3</f>
        <v>0</v>
      </c>
      <c r="AV89" s="3">
        <f>(AW88*Input!$F$6+Input!$F$7*'Option Tree'!AW90)/Input!$F$3</f>
        <v>0</v>
      </c>
      <c r="AW89" s="3">
        <f>(AX88*Input!$F$6+Input!$F$7*'Option Tree'!AX90)/Input!$F$3</f>
        <v>0</v>
      </c>
      <c r="AX89" s="3">
        <f>(AY88*Input!$F$6+Input!$F$7*'Option Tree'!AY90)/Input!$F$3</f>
        <v>0</v>
      </c>
      <c r="AY89" s="3">
        <f>(AZ88*Input!$F$6+Input!$F$7*'Option Tree'!AZ90)/Input!$F$3</f>
        <v>0</v>
      </c>
      <c r="AZ89" s="3">
        <f>(BA88*Input!$F$6+Input!$F$7*'Option Tree'!BA90)/Input!$F$3</f>
        <v>0</v>
      </c>
      <c r="BA89" s="3">
        <f>(BB88*Input!$F$6+Input!$F$7*'Option Tree'!BB90)/Input!$F$3</f>
        <v>0</v>
      </c>
      <c r="BB89" s="3">
        <f>(BC88*Input!$F$6+Input!$F$7*'Option Tree'!BC90)/Input!$F$3</f>
        <v>0</v>
      </c>
      <c r="BC89" s="3">
        <f>(BD88*Input!$F$6+Input!$F$7*'Option Tree'!BD90)/Input!$F$3</f>
        <v>0</v>
      </c>
      <c r="BD89" s="3">
        <f>(BE88*Input!$F$6+Input!$F$7*'Option Tree'!BE90)/Input!$F$3</f>
        <v>0</v>
      </c>
      <c r="BE89" s="3">
        <f>(BF88*Input!$F$6+Input!$F$7*'Option Tree'!BF90)/Input!$F$3</f>
        <v>0</v>
      </c>
      <c r="BF89" s="3">
        <f>(BG88*Input!$F$6+Input!$F$7*'Option Tree'!BG90)/Input!$F$3</f>
        <v>0</v>
      </c>
      <c r="BG89" s="3">
        <f>(BH88*Input!$F$6+Input!$F$7*'Option Tree'!BH90)/Input!$F$3</f>
        <v>0</v>
      </c>
      <c r="BH89" s="3">
        <f>(BI88*Input!$F$6+Input!$F$7*'Option Tree'!BI90)/Input!$F$3</f>
        <v>0</v>
      </c>
      <c r="BI89" s="3">
        <f>(BJ88*Input!$F$6+Input!$F$7*'Option Tree'!BJ90)/Input!$F$3</f>
        <v>0</v>
      </c>
      <c r="BJ89" s="3">
        <f>(BK88*Input!$F$6+Input!$F$7*'Option Tree'!BK90)/Input!$F$3</f>
        <v>0</v>
      </c>
      <c r="BK89" s="3">
        <f t="shared" si="2"/>
        <v>0</v>
      </c>
      <c r="BL89" s="16">
        <v>0</v>
      </c>
    </row>
    <row r="90" spans="2:64" x14ac:dyDescent="0.3">
      <c r="B90" s="4">
        <v>85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>
        <f>(AC89*Input!$F$6+Input!$F$7*'Option Tree'!AC91)/Input!$F$3</f>
        <v>1.7203987347578783E-11</v>
      </c>
      <c r="AC90" s="3">
        <f>(AD89*Input!$F$6+Input!$F$7*'Option Tree'!AD91)/Input!$F$3</f>
        <v>0</v>
      </c>
      <c r="AD90" s="3">
        <f>(AE89*Input!$F$6+Input!$F$7*'Option Tree'!AE91)/Input!$F$3</f>
        <v>0</v>
      </c>
      <c r="AE90" s="3">
        <f>(AF89*Input!$F$6+Input!$F$7*'Option Tree'!AF91)/Input!$F$3</f>
        <v>0</v>
      </c>
      <c r="AF90" s="3">
        <f>(AG89*Input!$F$6+Input!$F$7*'Option Tree'!AG91)/Input!$F$3</f>
        <v>0</v>
      </c>
      <c r="AG90" s="3">
        <f>(AH89*Input!$F$6+Input!$F$7*'Option Tree'!AH91)/Input!$F$3</f>
        <v>0</v>
      </c>
      <c r="AH90" s="3">
        <f>(AI89*Input!$F$6+Input!$F$7*'Option Tree'!AI91)/Input!$F$3</f>
        <v>0</v>
      </c>
      <c r="AI90" s="3">
        <f>(AJ89*Input!$F$6+Input!$F$7*'Option Tree'!AJ91)/Input!$F$3</f>
        <v>0</v>
      </c>
      <c r="AJ90" s="3">
        <f>(AK89*Input!$F$6+Input!$F$7*'Option Tree'!AK91)/Input!$F$3</f>
        <v>0</v>
      </c>
      <c r="AK90" s="3">
        <f>(AL89*Input!$F$6+Input!$F$7*'Option Tree'!AL91)/Input!$F$3</f>
        <v>0</v>
      </c>
      <c r="AL90" s="3">
        <f>(AM89*Input!$F$6+Input!$F$7*'Option Tree'!AM91)/Input!$F$3</f>
        <v>0</v>
      </c>
      <c r="AM90" s="3">
        <f>(AN89*Input!$F$6+Input!$F$7*'Option Tree'!AN91)/Input!$F$3</f>
        <v>0</v>
      </c>
      <c r="AN90" s="3">
        <f>(AO89*Input!$F$6+Input!$F$7*'Option Tree'!AO91)/Input!$F$3</f>
        <v>0</v>
      </c>
      <c r="AO90" s="3">
        <f>(AP89*Input!$F$6+Input!$F$7*'Option Tree'!AP91)/Input!$F$3</f>
        <v>0</v>
      </c>
      <c r="AP90" s="3">
        <f>(AQ89*Input!$F$6+Input!$F$7*'Option Tree'!AQ91)/Input!$F$3</f>
        <v>0</v>
      </c>
      <c r="AQ90" s="3">
        <f>(AR89*Input!$F$6+Input!$F$7*'Option Tree'!AR91)/Input!$F$3</f>
        <v>0</v>
      </c>
      <c r="AR90" s="3">
        <f>(AS89*Input!$F$6+Input!$F$7*'Option Tree'!AS91)/Input!$F$3</f>
        <v>0</v>
      </c>
      <c r="AS90" s="3">
        <f>(AT89*Input!$F$6+Input!$F$7*'Option Tree'!AT91)/Input!$F$3</f>
        <v>0</v>
      </c>
      <c r="AT90" s="3">
        <f>(AU89*Input!$F$6+Input!$F$7*'Option Tree'!AU91)/Input!$F$3</f>
        <v>0</v>
      </c>
      <c r="AU90" s="3">
        <f>(AV89*Input!$F$6+Input!$F$7*'Option Tree'!AV91)/Input!$F$3</f>
        <v>0</v>
      </c>
      <c r="AV90" s="3">
        <f>(AW89*Input!$F$6+Input!$F$7*'Option Tree'!AW91)/Input!$F$3</f>
        <v>0</v>
      </c>
      <c r="AW90" s="3">
        <f>(AX89*Input!$F$6+Input!$F$7*'Option Tree'!AX91)/Input!$F$3</f>
        <v>0</v>
      </c>
      <c r="AX90" s="3">
        <f>(AY89*Input!$F$6+Input!$F$7*'Option Tree'!AY91)/Input!$F$3</f>
        <v>0</v>
      </c>
      <c r="AY90" s="3">
        <f>(AZ89*Input!$F$6+Input!$F$7*'Option Tree'!AZ91)/Input!$F$3</f>
        <v>0</v>
      </c>
      <c r="AZ90" s="3">
        <f>(BA89*Input!$F$6+Input!$F$7*'Option Tree'!BA91)/Input!$F$3</f>
        <v>0</v>
      </c>
      <c r="BA90" s="3">
        <f>(BB89*Input!$F$6+Input!$F$7*'Option Tree'!BB91)/Input!$F$3</f>
        <v>0</v>
      </c>
      <c r="BB90" s="3">
        <f>(BC89*Input!$F$6+Input!$F$7*'Option Tree'!BC91)/Input!$F$3</f>
        <v>0</v>
      </c>
      <c r="BC90" s="3">
        <f>(BD89*Input!$F$6+Input!$F$7*'Option Tree'!BD91)/Input!$F$3</f>
        <v>0</v>
      </c>
      <c r="BD90" s="3">
        <f>(BE89*Input!$F$6+Input!$F$7*'Option Tree'!BE91)/Input!$F$3</f>
        <v>0</v>
      </c>
      <c r="BE90" s="3">
        <f>(BF89*Input!$F$6+Input!$F$7*'Option Tree'!BF91)/Input!$F$3</f>
        <v>0</v>
      </c>
      <c r="BF90" s="3">
        <f>(BG89*Input!$F$6+Input!$F$7*'Option Tree'!BG91)/Input!$F$3</f>
        <v>0</v>
      </c>
      <c r="BG90" s="3">
        <f>(BH89*Input!$F$6+Input!$F$7*'Option Tree'!BH91)/Input!$F$3</f>
        <v>0</v>
      </c>
      <c r="BH90" s="3">
        <f>(BI89*Input!$F$6+Input!$F$7*'Option Tree'!BI91)/Input!$F$3</f>
        <v>0</v>
      </c>
      <c r="BI90" s="3">
        <f>(BJ89*Input!$F$6+Input!$F$7*'Option Tree'!BJ91)/Input!$F$3</f>
        <v>0</v>
      </c>
      <c r="BJ90" s="3">
        <f>(BK89*Input!$F$6+Input!$F$7*'Option Tree'!BK91)/Input!$F$3</f>
        <v>0</v>
      </c>
      <c r="BK90" s="3"/>
      <c r="BL90" s="16">
        <f>'Base Tree'!BK90-Input!$C$6</f>
        <v>-49.889279581430252</v>
      </c>
    </row>
    <row r="91" spans="2:64" x14ac:dyDescent="0.3">
      <c r="B91" s="4">
        <v>86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>
        <f>(AD90*Input!$F$6+Input!$F$7*'Option Tree'!AD92)/Input!$F$3</f>
        <v>0</v>
      </c>
      <c r="AD91" s="3">
        <f>(AE90*Input!$F$6+Input!$F$7*'Option Tree'!AE92)/Input!$F$3</f>
        <v>0</v>
      </c>
      <c r="AE91" s="3">
        <f>(AF90*Input!$F$6+Input!$F$7*'Option Tree'!AF92)/Input!$F$3</f>
        <v>0</v>
      </c>
      <c r="AF91" s="3">
        <f>(AG90*Input!$F$6+Input!$F$7*'Option Tree'!AG92)/Input!$F$3</f>
        <v>0</v>
      </c>
      <c r="AG91" s="3">
        <f>(AH90*Input!$F$6+Input!$F$7*'Option Tree'!AH92)/Input!$F$3</f>
        <v>0</v>
      </c>
      <c r="AH91" s="3">
        <f>(AI90*Input!$F$6+Input!$F$7*'Option Tree'!AI92)/Input!$F$3</f>
        <v>0</v>
      </c>
      <c r="AI91" s="3">
        <f>(AJ90*Input!$F$6+Input!$F$7*'Option Tree'!AJ92)/Input!$F$3</f>
        <v>0</v>
      </c>
      <c r="AJ91" s="3">
        <f>(AK90*Input!$F$6+Input!$F$7*'Option Tree'!AK92)/Input!$F$3</f>
        <v>0</v>
      </c>
      <c r="AK91" s="3">
        <f>(AL90*Input!$F$6+Input!$F$7*'Option Tree'!AL92)/Input!$F$3</f>
        <v>0</v>
      </c>
      <c r="AL91" s="3">
        <f>(AM90*Input!$F$6+Input!$F$7*'Option Tree'!AM92)/Input!$F$3</f>
        <v>0</v>
      </c>
      <c r="AM91" s="3">
        <f>(AN90*Input!$F$6+Input!$F$7*'Option Tree'!AN92)/Input!$F$3</f>
        <v>0</v>
      </c>
      <c r="AN91" s="3">
        <f>(AO90*Input!$F$6+Input!$F$7*'Option Tree'!AO92)/Input!$F$3</f>
        <v>0</v>
      </c>
      <c r="AO91" s="3">
        <f>(AP90*Input!$F$6+Input!$F$7*'Option Tree'!AP92)/Input!$F$3</f>
        <v>0</v>
      </c>
      <c r="AP91" s="3">
        <f>(AQ90*Input!$F$6+Input!$F$7*'Option Tree'!AQ92)/Input!$F$3</f>
        <v>0</v>
      </c>
      <c r="AQ91" s="3">
        <f>(AR90*Input!$F$6+Input!$F$7*'Option Tree'!AR92)/Input!$F$3</f>
        <v>0</v>
      </c>
      <c r="AR91" s="3">
        <f>(AS90*Input!$F$6+Input!$F$7*'Option Tree'!AS92)/Input!$F$3</f>
        <v>0</v>
      </c>
      <c r="AS91" s="3">
        <f>(AT90*Input!$F$6+Input!$F$7*'Option Tree'!AT92)/Input!$F$3</f>
        <v>0</v>
      </c>
      <c r="AT91" s="3">
        <f>(AU90*Input!$F$6+Input!$F$7*'Option Tree'!AU92)/Input!$F$3</f>
        <v>0</v>
      </c>
      <c r="AU91" s="3">
        <f>(AV90*Input!$F$6+Input!$F$7*'Option Tree'!AV92)/Input!$F$3</f>
        <v>0</v>
      </c>
      <c r="AV91" s="3">
        <f>(AW90*Input!$F$6+Input!$F$7*'Option Tree'!AW92)/Input!$F$3</f>
        <v>0</v>
      </c>
      <c r="AW91" s="3">
        <f>(AX90*Input!$F$6+Input!$F$7*'Option Tree'!AX92)/Input!$F$3</f>
        <v>0</v>
      </c>
      <c r="AX91" s="3">
        <f>(AY90*Input!$F$6+Input!$F$7*'Option Tree'!AY92)/Input!$F$3</f>
        <v>0</v>
      </c>
      <c r="AY91" s="3">
        <f>(AZ90*Input!$F$6+Input!$F$7*'Option Tree'!AZ92)/Input!$F$3</f>
        <v>0</v>
      </c>
      <c r="AZ91" s="3">
        <f>(BA90*Input!$F$6+Input!$F$7*'Option Tree'!BA92)/Input!$F$3</f>
        <v>0</v>
      </c>
      <c r="BA91" s="3">
        <f>(BB90*Input!$F$6+Input!$F$7*'Option Tree'!BB92)/Input!$F$3</f>
        <v>0</v>
      </c>
      <c r="BB91" s="3">
        <f>(BC90*Input!$F$6+Input!$F$7*'Option Tree'!BC92)/Input!$F$3</f>
        <v>0</v>
      </c>
      <c r="BC91" s="3">
        <f>(BD90*Input!$F$6+Input!$F$7*'Option Tree'!BD92)/Input!$F$3</f>
        <v>0</v>
      </c>
      <c r="BD91" s="3">
        <f>(BE90*Input!$F$6+Input!$F$7*'Option Tree'!BE92)/Input!$F$3</f>
        <v>0</v>
      </c>
      <c r="BE91" s="3">
        <f>(BF90*Input!$F$6+Input!$F$7*'Option Tree'!BF92)/Input!$F$3</f>
        <v>0</v>
      </c>
      <c r="BF91" s="3">
        <f>(BG90*Input!$F$6+Input!$F$7*'Option Tree'!BG92)/Input!$F$3</f>
        <v>0</v>
      </c>
      <c r="BG91" s="3">
        <f>(BH90*Input!$F$6+Input!$F$7*'Option Tree'!BH92)/Input!$F$3</f>
        <v>0</v>
      </c>
      <c r="BH91" s="3">
        <f>(BI90*Input!$F$6+Input!$F$7*'Option Tree'!BI92)/Input!$F$3</f>
        <v>0</v>
      </c>
      <c r="BI91" s="3">
        <f>(BJ90*Input!$F$6+Input!$F$7*'Option Tree'!BJ92)/Input!$F$3</f>
        <v>0</v>
      </c>
      <c r="BJ91" s="3">
        <f>(BK90*Input!$F$6+Input!$F$7*'Option Tree'!BK92)/Input!$F$3</f>
        <v>0</v>
      </c>
      <c r="BK91" s="3">
        <f t="shared" si="2"/>
        <v>0</v>
      </c>
      <c r="BL91" s="16">
        <v>0</v>
      </c>
    </row>
    <row r="92" spans="2:64" x14ac:dyDescent="0.3">
      <c r="B92" s="4">
        <v>87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>
        <f>(AE91*Input!$F$6+Input!$F$7*'Option Tree'!AE93)/Input!$F$3</f>
        <v>0</v>
      </c>
      <c r="AE92" s="3">
        <f>(AF91*Input!$F$6+Input!$F$7*'Option Tree'!AF93)/Input!$F$3</f>
        <v>0</v>
      </c>
      <c r="AF92" s="3">
        <f>(AG91*Input!$F$6+Input!$F$7*'Option Tree'!AG93)/Input!$F$3</f>
        <v>0</v>
      </c>
      <c r="AG92" s="3">
        <f>(AH91*Input!$F$6+Input!$F$7*'Option Tree'!AH93)/Input!$F$3</f>
        <v>0</v>
      </c>
      <c r="AH92" s="3">
        <f>(AI91*Input!$F$6+Input!$F$7*'Option Tree'!AI93)/Input!$F$3</f>
        <v>0</v>
      </c>
      <c r="AI92" s="3">
        <f>(AJ91*Input!$F$6+Input!$F$7*'Option Tree'!AJ93)/Input!$F$3</f>
        <v>0</v>
      </c>
      <c r="AJ92" s="3">
        <f>(AK91*Input!$F$6+Input!$F$7*'Option Tree'!AK93)/Input!$F$3</f>
        <v>0</v>
      </c>
      <c r="AK92" s="3">
        <f>(AL91*Input!$F$6+Input!$F$7*'Option Tree'!AL93)/Input!$F$3</f>
        <v>0</v>
      </c>
      <c r="AL92" s="3">
        <f>(AM91*Input!$F$6+Input!$F$7*'Option Tree'!AM93)/Input!$F$3</f>
        <v>0</v>
      </c>
      <c r="AM92" s="3">
        <f>(AN91*Input!$F$6+Input!$F$7*'Option Tree'!AN93)/Input!$F$3</f>
        <v>0</v>
      </c>
      <c r="AN92" s="3">
        <f>(AO91*Input!$F$6+Input!$F$7*'Option Tree'!AO93)/Input!$F$3</f>
        <v>0</v>
      </c>
      <c r="AO92" s="3">
        <f>(AP91*Input!$F$6+Input!$F$7*'Option Tree'!AP93)/Input!$F$3</f>
        <v>0</v>
      </c>
      <c r="AP92" s="3">
        <f>(AQ91*Input!$F$6+Input!$F$7*'Option Tree'!AQ93)/Input!$F$3</f>
        <v>0</v>
      </c>
      <c r="AQ92" s="3">
        <f>(AR91*Input!$F$6+Input!$F$7*'Option Tree'!AR93)/Input!$F$3</f>
        <v>0</v>
      </c>
      <c r="AR92" s="3">
        <f>(AS91*Input!$F$6+Input!$F$7*'Option Tree'!AS93)/Input!$F$3</f>
        <v>0</v>
      </c>
      <c r="AS92" s="3">
        <f>(AT91*Input!$F$6+Input!$F$7*'Option Tree'!AT93)/Input!$F$3</f>
        <v>0</v>
      </c>
      <c r="AT92" s="3">
        <f>(AU91*Input!$F$6+Input!$F$7*'Option Tree'!AU93)/Input!$F$3</f>
        <v>0</v>
      </c>
      <c r="AU92" s="3">
        <f>(AV91*Input!$F$6+Input!$F$7*'Option Tree'!AV93)/Input!$F$3</f>
        <v>0</v>
      </c>
      <c r="AV92" s="3">
        <f>(AW91*Input!$F$6+Input!$F$7*'Option Tree'!AW93)/Input!$F$3</f>
        <v>0</v>
      </c>
      <c r="AW92" s="3">
        <f>(AX91*Input!$F$6+Input!$F$7*'Option Tree'!AX93)/Input!$F$3</f>
        <v>0</v>
      </c>
      <c r="AX92" s="3">
        <f>(AY91*Input!$F$6+Input!$F$7*'Option Tree'!AY93)/Input!$F$3</f>
        <v>0</v>
      </c>
      <c r="AY92" s="3">
        <f>(AZ91*Input!$F$6+Input!$F$7*'Option Tree'!AZ93)/Input!$F$3</f>
        <v>0</v>
      </c>
      <c r="AZ92" s="3">
        <f>(BA91*Input!$F$6+Input!$F$7*'Option Tree'!BA93)/Input!$F$3</f>
        <v>0</v>
      </c>
      <c r="BA92" s="3">
        <f>(BB91*Input!$F$6+Input!$F$7*'Option Tree'!BB93)/Input!$F$3</f>
        <v>0</v>
      </c>
      <c r="BB92" s="3">
        <f>(BC91*Input!$F$6+Input!$F$7*'Option Tree'!BC93)/Input!$F$3</f>
        <v>0</v>
      </c>
      <c r="BC92" s="3">
        <f>(BD91*Input!$F$6+Input!$F$7*'Option Tree'!BD93)/Input!$F$3</f>
        <v>0</v>
      </c>
      <c r="BD92" s="3">
        <f>(BE91*Input!$F$6+Input!$F$7*'Option Tree'!BE93)/Input!$F$3</f>
        <v>0</v>
      </c>
      <c r="BE92" s="3">
        <f>(BF91*Input!$F$6+Input!$F$7*'Option Tree'!BF93)/Input!$F$3</f>
        <v>0</v>
      </c>
      <c r="BF92" s="3">
        <f>(BG91*Input!$F$6+Input!$F$7*'Option Tree'!BG93)/Input!$F$3</f>
        <v>0</v>
      </c>
      <c r="BG92" s="3">
        <f>(BH91*Input!$F$6+Input!$F$7*'Option Tree'!BH93)/Input!$F$3</f>
        <v>0</v>
      </c>
      <c r="BH92" s="3">
        <f>(BI91*Input!$F$6+Input!$F$7*'Option Tree'!BI93)/Input!$F$3</f>
        <v>0</v>
      </c>
      <c r="BI92" s="3">
        <f>(BJ91*Input!$F$6+Input!$F$7*'Option Tree'!BJ93)/Input!$F$3</f>
        <v>0</v>
      </c>
      <c r="BJ92" s="3">
        <f>(BK91*Input!$F$6+Input!$F$7*'Option Tree'!BK93)/Input!$F$3</f>
        <v>0</v>
      </c>
      <c r="BK92" s="3"/>
      <c r="BL92" s="16">
        <f>'Base Tree'!BK92-Input!$C$6</f>
        <v>-49.921696045140436</v>
      </c>
    </row>
    <row r="93" spans="2:64" x14ac:dyDescent="0.3">
      <c r="B93" s="4">
        <v>88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>
        <f>(AF92*Input!$F$6+Input!$F$7*'Option Tree'!AF94)/Input!$F$3</f>
        <v>0</v>
      </c>
      <c r="AF93" s="3">
        <f>(AG92*Input!$F$6+Input!$F$7*'Option Tree'!AG94)/Input!$F$3</f>
        <v>0</v>
      </c>
      <c r="AG93" s="3">
        <f>(AH92*Input!$F$6+Input!$F$7*'Option Tree'!AH94)/Input!$F$3</f>
        <v>0</v>
      </c>
      <c r="AH93" s="3">
        <f>(AI92*Input!$F$6+Input!$F$7*'Option Tree'!AI94)/Input!$F$3</f>
        <v>0</v>
      </c>
      <c r="AI93" s="3">
        <f>(AJ92*Input!$F$6+Input!$F$7*'Option Tree'!AJ94)/Input!$F$3</f>
        <v>0</v>
      </c>
      <c r="AJ93" s="3">
        <f>(AK92*Input!$F$6+Input!$F$7*'Option Tree'!AK94)/Input!$F$3</f>
        <v>0</v>
      </c>
      <c r="AK93" s="3">
        <f>(AL92*Input!$F$6+Input!$F$7*'Option Tree'!AL94)/Input!$F$3</f>
        <v>0</v>
      </c>
      <c r="AL93" s="3">
        <f>(AM92*Input!$F$6+Input!$F$7*'Option Tree'!AM94)/Input!$F$3</f>
        <v>0</v>
      </c>
      <c r="AM93" s="3">
        <f>(AN92*Input!$F$6+Input!$F$7*'Option Tree'!AN94)/Input!$F$3</f>
        <v>0</v>
      </c>
      <c r="AN93" s="3">
        <f>(AO92*Input!$F$6+Input!$F$7*'Option Tree'!AO94)/Input!$F$3</f>
        <v>0</v>
      </c>
      <c r="AO93" s="3">
        <f>(AP92*Input!$F$6+Input!$F$7*'Option Tree'!AP94)/Input!$F$3</f>
        <v>0</v>
      </c>
      <c r="AP93" s="3">
        <f>(AQ92*Input!$F$6+Input!$F$7*'Option Tree'!AQ94)/Input!$F$3</f>
        <v>0</v>
      </c>
      <c r="AQ93" s="3">
        <f>(AR92*Input!$F$6+Input!$F$7*'Option Tree'!AR94)/Input!$F$3</f>
        <v>0</v>
      </c>
      <c r="AR93" s="3">
        <f>(AS92*Input!$F$6+Input!$F$7*'Option Tree'!AS94)/Input!$F$3</f>
        <v>0</v>
      </c>
      <c r="AS93" s="3">
        <f>(AT92*Input!$F$6+Input!$F$7*'Option Tree'!AT94)/Input!$F$3</f>
        <v>0</v>
      </c>
      <c r="AT93" s="3">
        <f>(AU92*Input!$F$6+Input!$F$7*'Option Tree'!AU94)/Input!$F$3</f>
        <v>0</v>
      </c>
      <c r="AU93" s="3">
        <f>(AV92*Input!$F$6+Input!$F$7*'Option Tree'!AV94)/Input!$F$3</f>
        <v>0</v>
      </c>
      <c r="AV93" s="3">
        <f>(AW92*Input!$F$6+Input!$F$7*'Option Tree'!AW94)/Input!$F$3</f>
        <v>0</v>
      </c>
      <c r="AW93" s="3">
        <f>(AX92*Input!$F$6+Input!$F$7*'Option Tree'!AX94)/Input!$F$3</f>
        <v>0</v>
      </c>
      <c r="AX93" s="3">
        <f>(AY92*Input!$F$6+Input!$F$7*'Option Tree'!AY94)/Input!$F$3</f>
        <v>0</v>
      </c>
      <c r="AY93" s="3">
        <f>(AZ92*Input!$F$6+Input!$F$7*'Option Tree'!AZ94)/Input!$F$3</f>
        <v>0</v>
      </c>
      <c r="AZ93" s="3">
        <f>(BA92*Input!$F$6+Input!$F$7*'Option Tree'!BA94)/Input!$F$3</f>
        <v>0</v>
      </c>
      <c r="BA93" s="3">
        <f>(BB92*Input!$F$6+Input!$F$7*'Option Tree'!BB94)/Input!$F$3</f>
        <v>0</v>
      </c>
      <c r="BB93" s="3">
        <f>(BC92*Input!$F$6+Input!$F$7*'Option Tree'!BC94)/Input!$F$3</f>
        <v>0</v>
      </c>
      <c r="BC93" s="3">
        <f>(BD92*Input!$F$6+Input!$F$7*'Option Tree'!BD94)/Input!$F$3</f>
        <v>0</v>
      </c>
      <c r="BD93" s="3">
        <f>(BE92*Input!$F$6+Input!$F$7*'Option Tree'!BE94)/Input!$F$3</f>
        <v>0</v>
      </c>
      <c r="BE93" s="3">
        <f>(BF92*Input!$F$6+Input!$F$7*'Option Tree'!BF94)/Input!$F$3</f>
        <v>0</v>
      </c>
      <c r="BF93" s="3">
        <f>(BG92*Input!$F$6+Input!$F$7*'Option Tree'!BG94)/Input!$F$3</f>
        <v>0</v>
      </c>
      <c r="BG93" s="3">
        <f>(BH92*Input!$F$6+Input!$F$7*'Option Tree'!BH94)/Input!$F$3</f>
        <v>0</v>
      </c>
      <c r="BH93" s="3">
        <f>(BI92*Input!$F$6+Input!$F$7*'Option Tree'!BI94)/Input!$F$3</f>
        <v>0</v>
      </c>
      <c r="BI93" s="3">
        <f>(BJ92*Input!$F$6+Input!$F$7*'Option Tree'!BJ94)/Input!$F$3</f>
        <v>0</v>
      </c>
      <c r="BJ93" s="3">
        <f>(BK92*Input!$F$6+Input!$F$7*'Option Tree'!BK94)/Input!$F$3</f>
        <v>0</v>
      </c>
      <c r="BK93" s="3">
        <f t="shared" si="2"/>
        <v>0</v>
      </c>
      <c r="BL93" s="16">
        <v>0</v>
      </c>
    </row>
    <row r="94" spans="2:64" x14ac:dyDescent="0.3">
      <c r="B94" s="4">
        <v>89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>
        <f>(AG93*Input!$F$6+Input!$F$7*'Option Tree'!AG95)/Input!$F$3</f>
        <v>0</v>
      </c>
      <c r="AG94" s="3">
        <f>(AH93*Input!$F$6+Input!$F$7*'Option Tree'!AH95)/Input!$F$3</f>
        <v>0</v>
      </c>
      <c r="AH94" s="3">
        <f>(AI93*Input!$F$6+Input!$F$7*'Option Tree'!AI95)/Input!$F$3</f>
        <v>0</v>
      </c>
      <c r="AI94" s="3">
        <f>(AJ93*Input!$F$6+Input!$F$7*'Option Tree'!AJ95)/Input!$F$3</f>
        <v>0</v>
      </c>
      <c r="AJ94" s="3">
        <f>(AK93*Input!$F$6+Input!$F$7*'Option Tree'!AK95)/Input!$F$3</f>
        <v>0</v>
      </c>
      <c r="AK94" s="3">
        <f>(AL93*Input!$F$6+Input!$F$7*'Option Tree'!AL95)/Input!$F$3</f>
        <v>0</v>
      </c>
      <c r="AL94" s="3">
        <f>(AM93*Input!$F$6+Input!$F$7*'Option Tree'!AM95)/Input!$F$3</f>
        <v>0</v>
      </c>
      <c r="AM94" s="3">
        <f>(AN93*Input!$F$6+Input!$F$7*'Option Tree'!AN95)/Input!$F$3</f>
        <v>0</v>
      </c>
      <c r="AN94" s="3">
        <f>(AO93*Input!$F$6+Input!$F$7*'Option Tree'!AO95)/Input!$F$3</f>
        <v>0</v>
      </c>
      <c r="AO94" s="3">
        <f>(AP93*Input!$F$6+Input!$F$7*'Option Tree'!AP95)/Input!$F$3</f>
        <v>0</v>
      </c>
      <c r="AP94" s="3">
        <f>(AQ93*Input!$F$6+Input!$F$7*'Option Tree'!AQ95)/Input!$F$3</f>
        <v>0</v>
      </c>
      <c r="AQ94" s="3">
        <f>(AR93*Input!$F$6+Input!$F$7*'Option Tree'!AR95)/Input!$F$3</f>
        <v>0</v>
      </c>
      <c r="AR94" s="3">
        <f>(AS93*Input!$F$6+Input!$F$7*'Option Tree'!AS95)/Input!$F$3</f>
        <v>0</v>
      </c>
      <c r="AS94" s="3">
        <f>(AT93*Input!$F$6+Input!$F$7*'Option Tree'!AT95)/Input!$F$3</f>
        <v>0</v>
      </c>
      <c r="AT94" s="3">
        <f>(AU93*Input!$F$6+Input!$F$7*'Option Tree'!AU95)/Input!$F$3</f>
        <v>0</v>
      </c>
      <c r="AU94" s="3">
        <f>(AV93*Input!$F$6+Input!$F$7*'Option Tree'!AV95)/Input!$F$3</f>
        <v>0</v>
      </c>
      <c r="AV94" s="3">
        <f>(AW93*Input!$F$6+Input!$F$7*'Option Tree'!AW95)/Input!$F$3</f>
        <v>0</v>
      </c>
      <c r="AW94" s="3">
        <f>(AX93*Input!$F$6+Input!$F$7*'Option Tree'!AX95)/Input!$F$3</f>
        <v>0</v>
      </c>
      <c r="AX94" s="3">
        <f>(AY93*Input!$F$6+Input!$F$7*'Option Tree'!AY95)/Input!$F$3</f>
        <v>0</v>
      </c>
      <c r="AY94" s="3">
        <f>(AZ93*Input!$F$6+Input!$F$7*'Option Tree'!AZ95)/Input!$F$3</f>
        <v>0</v>
      </c>
      <c r="AZ94" s="3">
        <f>(BA93*Input!$F$6+Input!$F$7*'Option Tree'!BA95)/Input!$F$3</f>
        <v>0</v>
      </c>
      <c r="BA94" s="3">
        <f>(BB93*Input!$F$6+Input!$F$7*'Option Tree'!BB95)/Input!$F$3</f>
        <v>0</v>
      </c>
      <c r="BB94" s="3">
        <f>(BC93*Input!$F$6+Input!$F$7*'Option Tree'!BC95)/Input!$F$3</f>
        <v>0</v>
      </c>
      <c r="BC94" s="3">
        <f>(BD93*Input!$F$6+Input!$F$7*'Option Tree'!BD95)/Input!$F$3</f>
        <v>0</v>
      </c>
      <c r="BD94" s="3">
        <f>(BE93*Input!$F$6+Input!$F$7*'Option Tree'!BE95)/Input!$F$3</f>
        <v>0</v>
      </c>
      <c r="BE94" s="3">
        <f>(BF93*Input!$F$6+Input!$F$7*'Option Tree'!BF95)/Input!$F$3</f>
        <v>0</v>
      </c>
      <c r="BF94" s="3">
        <f>(BG93*Input!$F$6+Input!$F$7*'Option Tree'!BG95)/Input!$F$3</f>
        <v>0</v>
      </c>
      <c r="BG94" s="3">
        <f>(BH93*Input!$F$6+Input!$F$7*'Option Tree'!BH95)/Input!$F$3</f>
        <v>0</v>
      </c>
      <c r="BH94" s="3">
        <f>(BI93*Input!$F$6+Input!$F$7*'Option Tree'!BI95)/Input!$F$3</f>
        <v>0</v>
      </c>
      <c r="BI94" s="3">
        <f>(BJ93*Input!$F$6+Input!$F$7*'Option Tree'!BJ95)/Input!$F$3</f>
        <v>0</v>
      </c>
      <c r="BJ94" s="3">
        <f>(BK93*Input!$F$6+Input!$F$7*'Option Tree'!BK95)/Input!$F$3</f>
        <v>0</v>
      </c>
      <c r="BK94" s="3"/>
      <c r="BL94" s="16">
        <f>'Base Tree'!BK94-Input!$C$6</f>
        <v>-49.944621692856174</v>
      </c>
    </row>
    <row r="95" spans="2:64" x14ac:dyDescent="0.3">
      <c r="B95" s="4">
        <v>90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>
        <f>(AH94*Input!$F$6+Input!$F$7*'Option Tree'!AH96)/Input!$F$3</f>
        <v>0</v>
      </c>
      <c r="AH95" s="3">
        <f>(AI94*Input!$F$6+Input!$F$7*'Option Tree'!AI96)/Input!$F$3</f>
        <v>0</v>
      </c>
      <c r="AI95" s="3">
        <f>(AJ94*Input!$F$6+Input!$F$7*'Option Tree'!AJ96)/Input!$F$3</f>
        <v>0</v>
      </c>
      <c r="AJ95" s="3">
        <f>(AK94*Input!$F$6+Input!$F$7*'Option Tree'!AK96)/Input!$F$3</f>
        <v>0</v>
      </c>
      <c r="AK95" s="3">
        <f>(AL94*Input!$F$6+Input!$F$7*'Option Tree'!AL96)/Input!$F$3</f>
        <v>0</v>
      </c>
      <c r="AL95" s="3">
        <f>(AM94*Input!$F$6+Input!$F$7*'Option Tree'!AM96)/Input!$F$3</f>
        <v>0</v>
      </c>
      <c r="AM95" s="3">
        <f>(AN94*Input!$F$6+Input!$F$7*'Option Tree'!AN96)/Input!$F$3</f>
        <v>0</v>
      </c>
      <c r="AN95" s="3">
        <f>(AO94*Input!$F$6+Input!$F$7*'Option Tree'!AO96)/Input!$F$3</f>
        <v>0</v>
      </c>
      <c r="AO95" s="3">
        <f>(AP94*Input!$F$6+Input!$F$7*'Option Tree'!AP96)/Input!$F$3</f>
        <v>0</v>
      </c>
      <c r="AP95" s="3">
        <f>(AQ94*Input!$F$6+Input!$F$7*'Option Tree'!AQ96)/Input!$F$3</f>
        <v>0</v>
      </c>
      <c r="AQ95" s="3">
        <f>(AR94*Input!$F$6+Input!$F$7*'Option Tree'!AR96)/Input!$F$3</f>
        <v>0</v>
      </c>
      <c r="AR95" s="3">
        <f>(AS94*Input!$F$6+Input!$F$7*'Option Tree'!AS96)/Input!$F$3</f>
        <v>0</v>
      </c>
      <c r="AS95" s="3">
        <f>(AT94*Input!$F$6+Input!$F$7*'Option Tree'!AT96)/Input!$F$3</f>
        <v>0</v>
      </c>
      <c r="AT95" s="3">
        <f>(AU94*Input!$F$6+Input!$F$7*'Option Tree'!AU96)/Input!$F$3</f>
        <v>0</v>
      </c>
      <c r="AU95" s="3">
        <f>(AV94*Input!$F$6+Input!$F$7*'Option Tree'!AV96)/Input!$F$3</f>
        <v>0</v>
      </c>
      <c r="AV95" s="3">
        <f>(AW94*Input!$F$6+Input!$F$7*'Option Tree'!AW96)/Input!$F$3</f>
        <v>0</v>
      </c>
      <c r="AW95" s="3">
        <f>(AX94*Input!$F$6+Input!$F$7*'Option Tree'!AX96)/Input!$F$3</f>
        <v>0</v>
      </c>
      <c r="AX95" s="3">
        <f>(AY94*Input!$F$6+Input!$F$7*'Option Tree'!AY96)/Input!$F$3</f>
        <v>0</v>
      </c>
      <c r="AY95" s="3">
        <f>(AZ94*Input!$F$6+Input!$F$7*'Option Tree'!AZ96)/Input!$F$3</f>
        <v>0</v>
      </c>
      <c r="AZ95" s="3">
        <f>(BA94*Input!$F$6+Input!$F$7*'Option Tree'!BA96)/Input!$F$3</f>
        <v>0</v>
      </c>
      <c r="BA95" s="3">
        <f>(BB94*Input!$F$6+Input!$F$7*'Option Tree'!BB96)/Input!$F$3</f>
        <v>0</v>
      </c>
      <c r="BB95" s="3">
        <f>(BC94*Input!$F$6+Input!$F$7*'Option Tree'!BC96)/Input!$F$3</f>
        <v>0</v>
      </c>
      <c r="BC95" s="3">
        <f>(BD94*Input!$F$6+Input!$F$7*'Option Tree'!BD96)/Input!$F$3</f>
        <v>0</v>
      </c>
      <c r="BD95" s="3">
        <f>(BE94*Input!$F$6+Input!$F$7*'Option Tree'!BE96)/Input!$F$3</f>
        <v>0</v>
      </c>
      <c r="BE95" s="3">
        <f>(BF94*Input!$F$6+Input!$F$7*'Option Tree'!BF96)/Input!$F$3</f>
        <v>0</v>
      </c>
      <c r="BF95" s="3">
        <f>(BG94*Input!$F$6+Input!$F$7*'Option Tree'!BG96)/Input!$F$3</f>
        <v>0</v>
      </c>
      <c r="BG95" s="3">
        <f>(BH94*Input!$F$6+Input!$F$7*'Option Tree'!BH96)/Input!$F$3</f>
        <v>0</v>
      </c>
      <c r="BH95" s="3">
        <f>(BI94*Input!$F$6+Input!$F$7*'Option Tree'!BI96)/Input!$F$3</f>
        <v>0</v>
      </c>
      <c r="BI95" s="3">
        <f>(BJ94*Input!$F$6+Input!$F$7*'Option Tree'!BJ96)/Input!$F$3</f>
        <v>0</v>
      </c>
      <c r="BJ95" s="3">
        <f>(BK94*Input!$F$6+Input!$F$7*'Option Tree'!BK96)/Input!$F$3</f>
        <v>0</v>
      </c>
      <c r="BK95" s="3">
        <f t="shared" si="2"/>
        <v>0</v>
      </c>
      <c r="BL95" s="16">
        <v>0</v>
      </c>
    </row>
    <row r="96" spans="2:64" x14ac:dyDescent="0.3">
      <c r="B96" s="4">
        <v>91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>
        <f>(AI95*Input!$F$6+Input!$F$7*'Option Tree'!AI97)/Input!$F$3</f>
        <v>0</v>
      </c>
      <c r="AI96" s="3">
        <f>(AJ95*Input!$F$6+Input!$F$7*'Option Tree'!AJ97)/Input!$F$3</f>
        <v>0</v>
      </c>
      <c r="AJ96" s="3">
        <f>(AK95*Input!$F$6+Input!$F$7*'Option Tree'!AK97)/Input!$F$3</f>
        <v>0</v>
      </c>
      <c r="AK96" s="3">
        <f>(AL95*Input!$F$6+Input!$F$7*'Option Tree'!AL97)/Input!$F$3</f>
        <v>0</v>
      </c>
      <c r="AL96" s="3">
        <f>(AM95*Input!$F$6+Input!$F$7*'Option Tree'!AM97)/Input!$F$3</f>
        <v>0</v>
      </c>
      <c r="AM96" s="3">
        <f>(AN95*Input!$F$6+Input!$F$7*'Option Tree'!AN97)/Input!$F$3</f>
        <v>0</v>
      </c>
      <c r="AN96" s="3">
        <f>(AO95*Input!$F$6+Input!$F$7*'Option Tree'!AO97)/Input!$F$3</f>
        <v>0</v>
      </c>
      <c r="AO96" s="3">
        <f>(AP95*Input!$F$6+Input!$F$7*'Option Tree'!AP97)/Input!$F$3</f>
        <v>0</v>
      </c>
      <c r="AP96" s="3">
        <f>(AQ95*Input!$F$6+Input!$F$7*'Option Tree'!AQ97)/Input!$F$3</f>
        <v>0</v>
      </c>
      <c r="AQ96" s="3">
        <f>(AR95*Input!$F$6+Input!$F$7*'Option Tree'!AR97)/Input!$F$3</f>
        <v>0</v>
      </c>
      <c r="AR96" s="3">
        <f>(AS95*Input!$F$6+Input!$F$7*'Option Tree'!AS97)/Input!$F$3</f>
        <v>0</v>
      </c>
      <c r="AS96" s="3">
        <f>(AT95*Input!$F$6+Input!$F$7*'Option Tree'!AT97)/Input!$F$3</f>
        <v>0</v>
      </c>
      <c r="AT96" s="3">
        <f>(AU95*Input!$F$6+Input!$F$7*'Option Tree'!AU97)/Input!$F$3</f>
        <v>0</v>
      </c>
      <c r="AU96" s="3">
        <f>(AV95*Input!$F$6+Input!$F$7*'Option Tree'!AV97)/Input!$F$3</f>
        <v>0</v>
      </c>
      <c r="AV96" s="3">
        <f>(AW95*Input!$F$6+Input!$F$7*'Option Tree'!AW97)/Input!$F$3</f>
        <v>0</v>
      </c>
      <c r="AW96" s="3">
        <f>(AX95*Input!$F$6+Input!$F$7*'Option Tree'!AX97)/Input!$F$3</f>
        <v>0</v>
      </c>
      <c r="AX96" s="3">
        <f>(AY95*Input!$F$6+Input!$F$7*'Option Tree'!AY97)/Input!$F$3</f>
        <v>0</v>
      </c>
      <c r="AY96" s="3">
        <f>(AZ95*Input!$F$6+Input!$F$7*'Option Tree'!AZ97)/Input!$F$3</f>
        <v>0</v>
      </c>
      <c r="AZ96" s="3">
        <f>(BA95*Input!$F$6+Input!$F$7*'Option Tree'!BA97)/Input!$F$3</f>
        <v>0</v>
      </c>
      <c r="BA96" s="3">
        <f>(BB95*Input!$F$6+Input!$F$7*'Option Tree'!BB97)/Input!$F$3</f>
        <v>0</v>
      </c>
      <c r="BB96" s="3">
        <f>(BC95*Input!$F$6+Input!$F$7*'Option Tree'!BC97)/Input!$F$3</f>
        <v>0</v>
      </c>
      <c r="BC96" s="3">
        <f>(BD95*Input!$F$6+Input!$F$7*'Option Tree'!BD97)/Input!$F$3</f>
        <v>0</v>
      </c>
      <c r="BD96" s="3">
        <f>(BE95*Input!$F$6+Input!$F$7*'Option Tree'!BE97)/Input!$F$3</f>
        <v>0</v>
      </c>
      <c r="BE96" s="3">
        <f>(BF95*Input!$F$6+Input!$F$7*'Option Tree'!BF97)/Input!$F$3</f>
        <v>0</v>
      </c>
      <c r="BF96" s="3">
        <f>(BG95*Input!$F$6+Input!$F$7*'Option Tree'!BG97)/Input!$F$3</f>
        <v>0</v>
      </c>
      <c r="BG96" s="3">
        <f>(BH95*Input!$F$6+Input!$F$7*'Option Tree'!BH97)/Input!$F$3</f>
        <v>0</v>
      </c>
      <c r="BH96" s="3">
        <f>(BI95*Input!$F$6+Input!$F$7*'Option Tree'!BI97)/Input!$F$3</f>
        <v>0</v>
      </c>
      <c r="BI96" s="3">
        <f>(BJ95*Input!$F$6+Input!$F$7*'Option Tree'!BJ97)/Input!$F$3</f>
        <v>0</v>
      </c>
      <c r="BJ96" s="3">
        <f>(BK95*Input!$F$6+Input!$F$7*'Option Tree'!BK97)/Input!$F$3</f>
        <v>0</v>
      </c>
      <c r="BK96" s="3"/>
      <c r="BL96" s="16">
        <f>'Base Tree'!BK96-Input!$C$6</f>
        <v>-49.960835223359844</v>
      </c>
    </row>
    <row r="97" spans="2:64" x14ac:dyDescent="0.3">
      <c r="B97" s="4">
        <v>92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>
        <f>(AJ96*Input!$F$6+Input!$F$7*'Option Tree'!AJ98)/Input!$F$3</f>
        <v>0</v>
      </c>
      <c r="AJ97" s="3">
        <f>(AK96*Input!$F$6+Input!$F$7*'Option Tree'!AK98)/Input!$F$3</f>
        <v>0</v>
      </c>
      <c r="AK97" s="3">
        <f>(AL96*Input!$F$6+Input!$F$7*'Option Tree'!AL98)/Input!$F$3</f>
        <v>0</v>
      </c>
      <c r="AL97" s="3">
        <f>(AM96*Input!$F$6+Input!$F$7*'Option Tree'!AM98)/Input!$F$3</f>
        <v>0</v>
      </c>
      <c r="AM97" s="3">
        <f>(AN96*Input!$F$6+Input!$F$7*'Option Tree'!AN98)/Input!$F$3</f>
        <v>0</v>
      </c>
      <c r="AN97" s="3">
        <f>(AO96*Input!$F$6+Input!$F$7*'Option Tree'!AO98)/Input!$F$3</f>
        <v>0</v>
      </c>
      <c r="AO97" s="3">
        <f>(AP96*Input!$F$6+Input!$F$7*'Option Tree'!AP98)/Input!$F$3</f>
        <v>0</v>
      </c>
      <c r="AP97" s="3">
        <f>(AQ96*Input!$F$6+Input!$F$7*'Option Tree'!AQ98)/Input!$F$3</f>
        <v>0</v>
      </c>
      <c r="AQ97" s="3">
        <f>(AR96*Input!$F$6+Input!$F$7*'Option Tree'!AR98)/Input!$F$3</f>
        <v>0</v>
      </c>
      <c r="AR97" s="3">
        <f>(AS96*Input!$F$6+Input!$F$7*'Option Tree'!AS98)/Input!$F$3</f>
        <v>0</v>
      </c>
      <c r="AS97" s="3">
        <f>(AT96*Input!$F$6+Input!$F$7*'Option Tree'!AT98)/Input!$F$3</f>
        <v>0</v>
      </c>
      <c r="AT97" s="3">
        <f>(AU96*Input!$F$6+Input!$F$7*'Option Tree'!AU98)/Input!$F$3</f>
        <v>0</v>
      </c>
      <c r="AU97" s="3">
        <f>(AV96*Input!$F$6+Input!$F$7*'Option Tree'!AV98)/Input!$F$3</f>
        <v>0</v>
      </c>
      <c r="AV97" s="3">
        <f>(AW96*Input!$F$6+Input!$F$7*'Option Tree'!AW98)/Input!$F$3</f>
        <v>0</v>
      </c>
      <c r="AW97" s="3">
        <f>(AX96*Input!$F$6+Input!$F$7*'Option Tree'!AX98)/Input!$F$3</f>
        <v>0</v>
      </c>
      <c r="AX97" s="3">
        <f>(AY96*Input!$F$6+Input!$F$7*'Option Tree'!AY98)/Input!$F$3</f>
        <v>0</v>
      </c>
      <c r="AY97" s="3">
        <f>(AZ96*Input!$F$6+Input!$F$7*'Option Tree'!AZ98)/Input!$F$3</f>
        <v>0</v>
      </c>
      <c r="AZ97" s="3">
        <f>(BA96*Input!$F$6+Input!$F$7*'Option Tree'!BA98)/Input!$F$3</f>
        <v>0</v>
      </c>
      <c r="BA97" s="3">
        <f>(BB96*Input!$F$6+Input!$F$7*'Option Tree'!BB98)/Input!$F$3</f>
        <v>0</v>
      </c>
      <c r="BB97" s="3">
        <f>(BC96*Input!$F$6+Input!$F$7*'Option Tree'!BC98)/Input!$F$3</f>
        <v>0</v>
      </c>
      <c r="BC97" s="3">
        <f>(BD96*Input!$F$6+Input!$F$7*'Option Tree'!BD98)/Input!$F$3</f>
        <v>0</v>
      </c>
      <c r="BD97" s="3">
        <f>(BE96*Input!$F$6+Input!$F$7*'Option Tree'!BE98)/Input!$F$3</f>
        <v>0</v>
      </c>
      <c r="BE97" s="3">
        <f>(BF96*Input!$F$6+Input!$F$7*'Option Tree'!BF98)/Input!$F$3</f>
        <v>0</v>
      </c>
      <c r="BF97" s="3">
        <f>(BG96*Input!$F$6+Input!$F$7*'Option Tree'!BG98)/Input!$F$3</f>
        <v>0</v>
      </c>
      <c r="BG97" s="3">
        <f>(BH96*Input!$F$6+Input!$F$7*'Option Tree'!BH98)/Input!$F$3</f>
        <v>0</v>
      </c>
      <c r="BH97" s="3">
        <f>(BI96*Input!$F$6+Input!$F$7*'Option Tree'!BI98)/Input!$F$3</f>
        <v>0</v>
      </c>
      <c r="BI97" s="3">
        <f>(BJ96*Input!$F$6+Input!$F$7*'Option Tree'!BJ98)/Input!$F$3</f>
        <v>0</v>
      </c>
      <c r="BJ97" s="3">
        <f>(BK96*Input!$F$6+Input!$F$7*'Option Tree'!BK98)/Input!$F$3</f>
        <v>0</v>
      </c>
      <c r="BK97" s="3">
        <f t="shared" si="2"/>
        <v>0</v>
      </c>
      <c r="BL97" s="16">
        <v>0</v>
      </c>
    </row>
    <row r="98" spans="2:64" x14ac:dyDescent="0.3">
      <c r="B98" s="4">
        <v>93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>
        <f>(AK97*Input!$F$6+Input!$F$7*'Option Tree'!AK99)/Input!$F$3</f>
        <v>0</v>
      </c>
      <c r="AK98" s="3">
        <f>(AL97*Input!$F$6+Input!$F$7*'Option Tree'!AL99)/Input!$F$3</f>
        <v>0</v>
      </c>
      <c r="AL98" s="3">
        <f>(AM97*Input!$F$6+Input!$F$7*'Option Tree'!AM99)/Input!$F$3</f>
        <v>0</v>
      </c>
      <c r="AM98" s="3">
        <f>(AN97*Input!$F$6+Input!$F$7*'Option Tree'!AN99)/Input!$F$3</f>
        <v>0</v>
      </c>
      <c r="AN98" s="3">
        <f>(AO97*Input!$F$6+Input!$F$7*'Option Tree'!AO99)/Input!$F$3</f>
        <v>0</v>
      </c>
      <c r="AO98" s="3">
        <f>(AP97*Input!$F$6+Input!$F$7*'Option Tree'!AP99)/Input!$F$3</f>
        <v>0</v>
      </c>
      <c r="AP98" s="3">
        <f>(AQ97*Input!$F$6+Input!$F$7*'Option Tree'!AQ99)/Input!$F$3</f>
        <v>0</v>
      </c>
      <c r="AQ98" s="3">
        <f>(AR97*Input!$F$6+Input!$F$7*'Option Tree'!AR99)/Input!$F$3</f>
        <v>0</v>
      </c>
      <c r="AR98" s="3">
        <f>(AS97*Input!$F$6+Input!$F$7*'Option Tree'!AS99)/Input!$F$3</f>
        <v>0</v>
      </c>
      <c r="AS98" s="3">
        <f>(AT97*Input!$F$6+Input!$F$7*'Option Tree'!AT99)/Input!$F$3</f>
        <v>0</v>
      </c>
      <c r="AT98" s="3">
        <f>(AU97*Input!$F$6+Input!$F$7*'Option Tree'!AU99)/Input!$F$3</f>
        <v>0</v>
      </c>
      <c r="AU98" s="3">
        <f>(AV97*Input!$F$6+Input!$F$7*'Option Tree'!AV99)/Input!$F$3</f>
        <v>0</v>
      </c>
      <c r="AV98" s="3">
        <f>(AW97*Input!$F$6+Input!$F$7*'Option Tree'!AW99)/Input!$F$3</f>
        <v>0</v>
      </c>
      <c r="AW98" s="3">
        <f>(AX97*Input!$F$6+Input!$F$7*'Option Tree'!AX99)/Input!$F$3</f>
        <v>0</v>
      </c>
      <c r="AX98" s="3">
        <f>(AY97*Input!$F$6+Input!$F$7*'Option Tree'!AY99)/Input!$F$3</f>
        <v>0</v>
      </c>
      <c r="AY98" s="3">
        <f>(AZ97*Input!$F$6+Input!$F$7*'Option Tree'!AZ99)/Input!$F$3</f>
        <v>0</v>
      </c>
      <c r="AZ98" s="3">
        <f>(BA97*Input!$F$6+Input!$F$7*'Option Tree'!BA99)/Input!$F$3</f>
        <v>0</v>
      </c>
      <c r="BA98" s="3">
        <f>(BB97*Input!$F$6+Input!$F$7*'Option Tree'!BB99)/Input!$F$3</f>
        <v>0</v>
      </c>
      <c r="BB98" s="3">
        <f>(BC97*Input!$F$6+Input!$F$7*'Option Tree'!BC99)/Input!$F$3</f>
        <v>0</v>
      </c>
      <c r="BC98" s="3">
        <f>(BD97*Input!$F$6+Input!$F$7*'Option Tree'!BD99)/Input!$F$3</f>
        <v>0</v>
      </c>
      <c r="BD98" s="3">
        <f>(BE97*Input!$F$6+Input!$F$7*'Option Tree'!BE99)/Input!$F$3</f>
        <v>0</v>
      </c>
      <c r="BE98" s="3">
        <f>(BF97*Input!$F$6+Input!$F$7*'Option Tree'!BF99)/Input!$F$3</f>
        <v>0</v>
      </c>
      <c r="BF98" s="3">
        <f>(BG97*Input!$F$6+Input!$F$7*'Option Tree'!BG99)/Input!$F$3</f>
        <v>0</v>
      </c>
      <c r="BG98" s="3">
        <f>(BH97*Input!$F$6+Input!$F$7*'Option Tree'!BH99)/Input!$F$3</f>
        <v>0</v>
      </c>
      <c r="BH98" s="3">
        <f>(BI97*Input!$F$6+Input!$F$7*'Option Tree'!BI99)/Input!$F$3</f>
        <v>0</v>
      </c>
      <c r="BI98" s="3">
        <f>(BJ97*Input!$F$6+Input!$F$7*'Option Tree'!BJ99)/Input!$F$3</f>
        <v>0</v>
      </c>
      <c r="BJ98" s="3">
        <f>(BK97*Input!$F$6+Input!$F$7*'Option Tree'!BK99)/Input!$F$3</f>
        <v>0</v>
      </c>
      <c r="BK98" s="3"/>
      <c r="BL98" s="16">
        <f>'Base Tree'!BK98-Input!$C$6</f>
        <v>-49.972301794540421</v>
      </c>
    </row>
    <row r="99" spans="2:64" x14ac:dyDescent="0.3">
      <c r="B99" s="4">
        <v>94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>
        <f>(AL98*Input!$F$6+Input!$F$7*'Option Tree'!AL100)/Input!$F$3</f>
        <v>0</v>
      </c>
      <c r="AL99" s="3">
        <f>(AM98*Input!$F$6+Input!$F$7*'Option Tree'!AM100)/Input!$F$3</f>
        <v>0</v>
      </c>
      <c r="AM99" s="3">
        <f>(AN98*Input!$F$6+Input!$F$7*'Option Tree'!AN100)/Input!$F$3</f>
        <v>0</v>
      </c>
      <c r="AN99" s="3">
        <f>(AO98*Input!$F$6+Input!$F$7*'Option Tree'!AO100)/Input!$F$3</f>
        <v>0</v>
      </c>
      <c r="AO99" s="3">
        <f>(AP98*Input!$F$6+Input!$F$7*'Option Tree'!AP100)/Input!$F$3</f>
        <v>0</v>
      </c>
      <c r="AP99" s="3">
        <f>(AQ98*Input!$F$6+Input!$F$7*'Option Tree'!AQ100)/Input!$F$3</f>
        <v>0</v>
      </c>
      <c r="AQ99" s="3">
        <f>(AR98*Input!$F$6+Input!$F$7*'Option Tree'!AR100)/Input!$F$3</f>
        <v>0</v>
      </c>
      <c r="AR99" s="3">
        <f>(AS98*Input!$F$6+Input!$F$7*'Option Tree'!AS100)/Input!$F$3</f>
        <v>0</v>
      </c>
      <c r="AS99" s="3">
        <f>(AT98*Input!$F$6+Input!$F$7*'Option Tree'!AT100)/Input!$F$3</f>
        <v>0</v>
      </c>
      <c r="AT99" s="3">
        <f>(AU98*Input!$F$6+Input!$F$7*'Option Tree'!AU100)/Input!$F$3</f>
        <v>0</v>
      </c>
      <c r="AU99" s="3">
        <f>(AV98*Input!$F$6+Input!$F$7*'Option Tree'!AV100)/Input!$F$3</f>
        <v>0</v>
      </c>
      <c r="AV99" s="3">
        <f>(AW98*Input!$F$6+Input!$F$7*'Option Tree'!AW100)/Input!$F$3</f>
        <v>0</v>
      </c>
      <c r="AW99" s="3">
        <f>(AX98*Input!$F$6+Input!$F$7*'Option Tree'!AX100)/Input!$F$3</f>
        <v>0</v>
      </c>
      <c r="AX99" s="3">
        <f>(AY98*Input!$F$6+Input!$F$7*'Option Tree'!AY100)/Input!$F$3</f>
        <v>0</v>
      </c>
      <c r="AY99" s="3">
        <f>(AZ98*Input!$F$6+Input!$F$7*'Option Tree'!AZ100)/Input!$F$3</f>
        <v>0</v>
      </c>
      <c r="AZ99" s="3">
        <f>(BA98*Input!$F$6+Input!$F$7*'Option Tree'!BA100)/Input!$F$3</f>
        <v>0</v>
      </c>
      <c r="BA99" s="3">
        <f>(BB98*Input!$F$6+Input!$F$7*'Option Tree'!BB100)/Input!$F$3</f>
        <v>0</v>
      </c>
      <c r="BB99" s="3">
        <f>(BC98*Input!$F$6+Input!$F$7*'Option Tree'!BC100)/Input!$F$3</f>
        <v>0</v>
      </c>
      <c r="BC99" s="3">
        <f>(BD98*Input!$F$6+Input!$F$7*'Option Tree'!BD100)/Input!$F$3</f>
        <v>0</v>
      </c>
      <c r="BD99" s="3">
        <f>(BE98*Input!$F$6+Input!$F$7*'Option Tree'!BE100)/Input!$F$3</f>
        <v>0</v>
      </c>
      <c r="BE99" s="3">
        <f>(BF98*Input!$F$6+Input!$F$7*'Option Tree'!BF100)/Input!$F$3</f>
        <v>0</v>
      </c>
      <c r="BF99" s="3">
        <f>(BG98*Input!$F$6+Input!$F$7*'Option Tree'!BG100)/Input!$F$3</f>
        <v>0</v>
      </c>
      <c r="BG99" s="3">
        <f>(BH98*Input!$F$6+Input!$F$7*'Option Tree'!BH100)/Input!$F$3</f>
        <v>0</v>
      </c>
      <c r="BH99" s="3">
        <f>(BI98*Input!$F$6+Input!$F$7*'Option Tree'!BI100)/Input!$F$3</f>
        <v>0</v>
      </c>
      <c r="BI99" s="3">
        <f>(BJ98*Input!$F$6+Input!$F$7*'Option Tree'!BJ100)/Input!$F$3</f>
        <v>0</v>
      </c>
      <c r="BJ99" s="3">
        <f>(BK98*Input!$F$6+Input!$F$7*'Option Tree'!BK100)/Input!$F$3</f>
        <v>0</v>
      </c>
      <c r="BK99" s="3">
        <f t="shared" si="2"/>
        <v>0</v>
      </c>
      <c r="BL99" s="16">
        <v>0</v>
      </c>
    </row>
    <row r="100" spans="2:64" x14ac:dyDescent="0.3">
      <c r="B100" s="4">
        <v>95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>
        <f>(AM99*Input!$F$6+Input!$F$7*'Option Tree'!AM101)/Input!$F$3</f>
        <v>0</v>
      </c>
      <c r="AM100" s="3">
        <f>(AN99*Input!$F$6+Input!$F$7*'Option Tree'!AN101)/Input!$F$3</f>
        <v>0</v>
      </c>
      <c r="AN100" s="3">
        <f>(AO99*Input!$F$6+Input!$F$7*'Option Tree'!AO101)/Input!$F$3</f>
        <v>0</v>
      </c>
      <c r="AO100" s="3">
        <f>(AP99*Input!$F$6+Input!$F$7*'Option Tree'!AP101)/Input!$F$3</f>
        <v>0</v>
      </c>
      <c r="AP100" s="3">
        <f>(AQ99*Input!$F$6+Input!$F$7*'Option Tree'!AQ101)/Input!$F$3</f>
        <v>0</v>
      </c>
      <c r="AQ100" s="3">
        <f>(AR99*Input!$F$6+Input!$F$7*'Option Tree'!AR101)/Input!$F$3</f>
        <v>0</v>
      </c>
      <c r="AR100" s="3">
        <f>(AS99*Input!$F$6+Input!$F$7*'Option Tree'!AS101)/Input!$F$3</f>
        <v>0</v>
      </c>
      <c r="AS100" s="3">
        <f>(AT99*Input!$F$6+Input!$F$7*'Option Tree'!AT101)/Input!$F$3</f>
        <v>0</v>
      </c>
      <c r="AT100" s="3">
        <f>(AU99*Input!$F$6+Input!$F$7*'Option Tree'!AU101)/Input!$F$3</f>
        <v>0</v>
      </c>
      <c r="AU100" s="3">
        <f>(AV99*Input!$F$6+Input!$F$7*'Option Tree'!AV101)/Input!$F$3</f>
        <v>0</v>
      </c>
      <c r="AV100" s="3">
        <f>(AW99*Input!$F$6+Input!$F$7*'Option Tree'!AW101)/Input!$F$3</f>
        <v>0</v>
      </c>
      <c r="AW100" s="3">
        <f>(AX99*Input!$F$6+Input!$F$7*'Option Tree'!AX101)/Input!$F$3</f>
        <v>0</v>
      </c>
      <c r="AX100" s="3">
        <f>(AY99*Input!$F$6+Input!$F$7*'Option Tree'!AY101)/Input!$F$3</f>
        <v>0</v>
      </c>
      <c r="AY100" s="3">
        <f>(AZ99*Input!$F$6+Input!$F$7*'Option Tree'!AZ101)/Input!$F$3</f>
        <v>0</v>
      </c>
      <c r="AZ100" s="3">
        <f>(BA99*Input!$F$6+Input!$F$7*'Option Tree'!BA101)/Input!$F$3</f>
        <v>0</v>
      </c>
      <c r="BA100" s="3">
        <f>(BB99*Input!$F$6+Input!$F$7*'Option Tree'!BB101)/Input!$F$3</f>
        <v>0</v>
      </c>
      <c r="BB100" s="3">
        <f>(BC99*Input!$F$6+Input!$F$7*'Option Tree'!BC101)/Input!$F$3</f>
        <v>0</v>
      </c>
      <c r="BC100" s="3">
        <f>(BD99*Input!$F$6+Input!$F$7*'Option Tree'!BD101)/Input!$F$3</f>
        <v>0</v>
      </c>
      <c r="BD100" s="3">
        <f>(BE99*Input!$F$6+Input!$F$7*'Option Tree'!BE101)/Input!$F$3</f>
        <v>0</v>
      </c>
      <c r="BE100" s="3">
        <f>(BF99*Input!$F$6+Input!$F$7*'Option Tree'!BF101)/Input!$F$3</f>
        <v>0</v>
      </c>
      <c r="BF100" s="3">
        <f>(BG99*Input!$F$6+Input!$F$7*'Option Tree'!BG101)/Input!$F$3</f>
        <v>0</v>
      </c>
      <c r="BG100" s="3">
        <f>(BH99*Input!$F$6+Input!$F$7*'Option Tree'!BH101)/Input!$F$3</f>
        <v>0</v>
      </c>
      <c r="BH100" s="3">
        <f>(BI99*Input!$F$6+Input!$F$7*'Option Tree'!BI101)/Input!$F$3</f>
        <v>0</v>
      </c>
      <c r="BI100" s="3">
        <f>(BJ99*Input!$F$6+Input!$F$7*'Option Tree'!BJ101)/Input!$F$3</f>
        <v>0</v>
      </c>
      <c r="BJ100" s="3">
        <f>(BK99*Input!$F$6+Input!$F$7*'Option Tree'!BK101)/Input!$F$3</f>
        <v>0</v>
      </c>
      <c r="BK100" s="3"/>
      <c r="BL100" s="16">
        <f>'Base Tree'!BK100-Input!$C$6</f>
        <v>-49.980411209982634</v>
      </c>
    </row>
    <row r="101" spans="2:64" x14ac:dyDescent="0.3">
      <c r="B101" s="4">
        <v>96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>
        <f>(AN100*Input!$F$6+Input!$F$7*'Option Tree'!AN102)/Input!$F$3</f>
        <v>0</v>
      </c>
      <c r="AN101" s="3">
        <f>(AO100*Input!$F$6+Input!$F$7*'Option Tree'!AO102)/Input!$F$3</f>
        <v>0</v>
      </c>
      <c r="AO101" s="3">
        <f>(AP100*Input!$F$6+Input!$F$7*'Option Tree'!AP102)/Input!$F$3</f>
        <v>0</v>
      </c>
      <c r="AP101" s="3">
        <f>(AQ100*Input!$F$6+Input!$F$7*'Option Tree'!AQ102)/Input!$F$3</f>
        <v>0</v>
      </c>
      <c r="AQ101" s="3">
        <f>(AR100*Input!$F$6+Input!$F$7*'Option Tree'!AR102)/Input!$F$3</f>
        <v>0</v>
      </c>
      <c r="AR101" s="3">
        <f>(AS100*Input!$F$6+Input!$F$7*'Option Tree'!AS102)/Input!$F$3</f>
        <v>0</v>
      </c>
      <c r="AS101" s="3">
        <f>(AT100*Input!$F$6+Input!$F$7*'Option Tree'!AT102)/Input!$F$3</f>
        <v>0</v>
      </c>
      <c r="AT101" s="3">
        <f>(AU100*Input!$F$6+Input!$F$7*'Option Tree'!AU102)/Input!$F$3</f>
        <v>0</v>
      </c>
      <c r="AU101" s="3">
        <f>(AV100*Input!$F$6+Input!$F$7*'Option Tree'!AV102)/Input!$F$3</f>
        <v>0</v>
      </c>
      <c r="AV101" s="3">
        <f>(AW100*Input!$F$6+Input!$F$7*'Option Tree'!AW102)/Input!$F$3</f>
        <v>0</v>
      </c>
      <c r="AW101" s="3">
        <f>(AX100*Input!$F$6+Input!$F$7*'Option Tree'!AX102)/Input!$F$3</f>
        <v>0</v>
      </c>
      <c r="AX101" s="3">
        <f>(AY100*Input!$F$6+Input!$F$7*'Option Tree'!AY102)/Input!$F$3</f>
        <v>0</v>
      </c>
      <c r="AY101" s="3">
        <f>(AZ100*Input!$F$6+Input!$F$7*'Option Tree'!AZ102)/Input!$F$3</f>
        <v>0</v>
      </c>
      <c r="AZ101" s="3">
        <f>(BA100*Input!$F$6+Input!$F$7*'Option Tree'!BA102)/Input!$F$3</f>
        <v>0</v>
      </c>
      <c r="BA101" s="3">
        <f>(BB100*Input!$F$6+Input!$F$7*'Option Tree'!BB102)/Input!$F$3</f>
        <v>0</v>
      </c>
      <c r="BB101" s="3">
        <f>(BC100*Input!$F$6+Input!$F$7*'Option Tree'!BC102)/Input!$F$3</f>
        <v>0</v>
      </c>
      <c r="BC101" s="3">
        <f>(BD100*Input!$F$6+Input!$F$7*'Option Tree'!BD102)/Input!$F$3</f>
        <v>0</v>
      </c>
      <c r="BD101" s="3">
        <f>(BE100*Input!$F$6+Input!$F$7*'Option Tree'!BE102)/Input!$F$3</f>
        <v>0</v>
      </c>
      <c r="BE101" s="3">
        <f>(BF100*Input!$F$6+Input!$F$7*'Option Tree'!BF102)/Input!$F$3</f>
        <v>0</v>
      </c>
      <c r="BF101" s="3">
        <f>(BG100*Input!$F$6+Input!$F$7*'Option Tree'!BG102)/Input!$F$3</f>
        <v>0</v>
      </c>
      <c r="BG101" s="3">
        <f>(BH100*Input!$F$6+Input!$F$7*'Option Tree'!BH102)/Input!$F$3</f>
        <v>0</v>
      </c>
      <c r="BH101" s="3">
        <f>(BI100*Input!$F$6+Input!$F$7*'Option Tree'!BI102)/Input!$F$3</f>
        <v>0</v>
      </c>
      <c r="BI101" s="3">
        <f>(BJ100*Input!$F$6+Input!$F$7*'Option Tree'!BJ102)/Input!$F$3</f>
        <v>0</v>
      </c>
      <c r="BJ101" s="3">
        <f>(BK100*Input!$F$6+Input!$F$7*'Option Tree'!BK102)/Input!$F$3</f>
        <v>0</v>
      </c>
      <c r="BK101" s="3">
        <f t="shared" si="2"/>
        <v>0</v>
      </c>
      <c r="BL101" s="16">
        <v>0</v>
      </c>
    </row>
    <row r="102" spans="2:64" x14ac:dyDescent="0.3">
      <c r="B102" s="4">
        <v>97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>
        <f>(AO101*Input!$F$6+Input!$F$7*'Option Tree'!AO103)/Input!$F$3</f>
        <v>0</v>
      </c>
      <c r="AO102" s="3">
        <f>(AP101*Input!$F$6+Input!$F$7*'Option Tree'!AP103)/Input!$F$3</f>
        <v>0</v>
      </c>
      <c r="AP102" s="3">
        <f>(AQ101*Input!$F$6+Input!$F$7*'Option Tree'!AQ103)/Input!$F$3</f>
        <v>0</v>
      </c>
      <c r="AQ102" s="3">
        <f>(AR101*Input!$F$6+Input!$F$7*'Option Tree'!AR103)/Input!$F$3</f>
        <v>0</v>
      </c>
      <c r="AR102" s="3">
        <f>(AS101*Input!$F$6+Input!$F$7*'Option Tree'!AS103)/Input!$F$3</f>
        <v>0</v>
      </c>
      <c r="AS102" s="3">
        <f>(AT101*Input!$F$6+Input!$F$7*'Option Tree'!AT103)/Input!$F$3</f>
        <v>0</v>
      </c>
      <c r="AT102" s="3">
        <f>(AU101*Input!$F$6+Input!$F$7*'Option Tree'!AU103)/Input!$F$3</f>
        <v>0</v>
      </c>
      <c r="AU102" s="3">
        <f>(AV101*Input!$F$6+Input!$F$7*'Option Tree'!AV103)/Input!$F$3</f>
        <v>0</v>
      </c>
      <c r="AV102" s="3">
        <f>(AW101*Input!$F$6+Input!$F$7*'Option Tree'!AW103)/Input!$F$3</f>
        <v>0</v>
      </c>
      <c r="AW102" s="3">
        <f>(AX101*Input!$F$6+Input!$F$7*'Option Tree'!AX103)/Input!$F$3</f>
        <v>0</v>
      </c>
      <c r="AX102" s="3">
        <f>(AY101*Input!$F$6+Input!$F$7*'Option Tree'!AY103)/Input!$F$3</f>
        <v>0</v>
      </c>
      <c r="AY102" s="3">
        <f>(AZ101*Input!$F$6+Input!$F$7*'Option Tree'!AZ103)/Input!$F$3</f>
        <v>0</v>
      </c>
      <c r="AZ102" s="3">
        <f>(BA101*Input!$F$6+Input!$F$7*'Option Tree'!BA103)/Input!$F$3</f>
        <v>0</v>
      </c>
      <c r="BA102" s="3">
        <f>(BB101*Input!$F$6+Input!$F$7*'Option Tree'!BB103)/Input!$F$3</f>
        <v>0</v>
      </c>
      <c r="BB102" s="3">
        <f>(BC101*Input!$F$6+Input!$F$7*'Option Tree'!BC103)/Input!$F$3</f>
        <v>0</v>
      </c>
      <c r="BC102" s="3">
        <f>(BD101*Input!$F$6+Input!$F$7*'Option Tree'!BD103)/Input!$F$3</f>
        <v>0</v>
      </c>
      <c r="BD102" s="3">
        <f>(BE101*Input!$F$6+Input!$F$7*'Option Tree'!BE103)/Input!$F$3</f>
        <v>0</v>
      </c>
      <c r="BE102" s="3">
        <f>(BF101*Input!$F$6+Input!$F$7*'Option Tree'!BF103)/Input!$F$3</f>
        <v>0</v>
      </c>
      <c r="BF102" s="3">
        <f>(BG101*Input!$F$6+Input!$F$7*'Option Tree'!BG103)/Input!$F$3</f>
        <v>0</v>
      </c>
      <c r="BG102" s="3">
        <f>(BH101*Input!$F$6+Input!$F$7*'Option Tree'!BH103)/Input!$F$3</f>
        <v>0</v>
      </c>
      <c r="BH102" s="3">
        <f>(BI101*Input!$F$6+Input!$F$7*'Option Tree'!BI103)/Input!$F$3</f>
        <v>0</v>
      </c>
      <c r="BI102" s="3">
        <f>(BJ101*Input!$F$6+Input!$F$7*'Option Tree'!BJ103)/Input!$F$3</f>
        <v>0</v>
      </c>
      <c r="BJ102" s="3">
        <f>(BK101*Input!$F$6+Input!$F$7*'Option Tree'!BK103)/Input!$F$3</f>
        <v>0</v>
      </c>
      <c r="BK102" s="3"/>
      <c r="BL102" s="16">
        <f>'Base Tree'!BK102-Input!$C$6</f>
        <v>-49.986146369846793</v>
      </c>
    </row>
    <row r="103" spans="2:64" x14ac:dyDescent="0.3">
      <c r="B103" s="4">
        <v>98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>
        <f>(AP102*Input!$F$6+Input!$F$7*'Option Tree'!AP104)/Input!$F$3</f>
        <v>0</v>
      </c>
      <c r="AP103" s="3">
        <f>(AQ102*Input!$F$6+Input!$F$7*'Option Tree'!AQ104)/Input!$F$3</f>
        <v>0</v>
      </c>
      <c r="AQ103" s="3">
        <f>(AR102*Input!$F$6+Input!$F$7*'Option Tree'!AR104)/Input!$F$3</f>
        <v>0</v>
      </c>
      <c r="AR103" s="3">
        <f>(AS102*Input!$F$6+Input!$F$7*'Option Tree'!AS104)/Input!$F$3</f>
        <v>0</v>
      </c>
      <c r="AS103" s="3">
        <f>(AT102*Input!$F$6+Input!$F$7*'Option Tree'!AT104)/Input!$F$3</f>
        <v>0</v>
      </c>
      <c r="AT103" s="3">
        <f>(AU102*Input!$F$6+Input!$F$7*'Option Tree'!AU104)/Input!$F$3</f>
        <v>0</v>
      </c>
      <c r="AU103" s="3">
        <f>(AV102*Input!$F$6+Input!$F$7*'Option Tree'!AV104)/Input!$F$3</f>
        <v>0</v>
      </c>
      <c r="AV103" s="3">
        <f>(AW102*Input!$F$6+Input!$F$7*'Option Tree'!AW104)/Input!$F$3</f>
        <v>0</v>
      </c>
      <c r="AW103" s="3">
        <f>(AX102*Input!$F$6+Input!$F$7*'Option Tree'!AX104)/Input!$F$3</f>
        <v>0</v>
      </c>
      <c r="AX103" s="3">
        <f>(AY102*Input!$F$6+Input!$F$7*'Option Tree'!AY104)/Input!$F$3</f>
        <v>0</v>
      </c>
      <c r="AY103" s="3">
        <f>(AZ102*Input!$F$6+Input!$F$7*'Option Tree'!AZ104)/Input!$F$3</f>
        <v>0</v>
      </c>
      <c r="AZ103" s="3">
        <f>(BA102*Input!$F$6+Input!$F$7*'Option Tree'!BA104)/Input!$F$3</f>
        <v>0</v>
      </c>
      <c r="BA103" s="3">
        <f>(BB102*Input!$F$6+Input!$F$7*'Option Tree'!BB104)/Input!$F$3</f>
        <v>0</v>
      </c>
      <c r="BB103" s="3">
        <f>(BC102*Input!$F$6+Input!$F$7*'Option Tree'!BC104)/Input!$F$3</f>
        <v>0</v>
      </c>
      <c r="BC103" s="3">
        <f>(BD102*Input!$F$6+Input!$F$7*'Option Tree'!BD104)/Input!$F$3</f>
        <v>0</v>
      </c>
      <c r="BD103" s="3">
        <f>(BE102*Input!$F$6+Input!$F$7*'Option Tree'!BE104)/Input!$F$3</f>
        <v>0</v>
      </c>
      <c r="BE103" s="3">
        <f>(BF102*Input!$F$6+Input!$F$7*'Option Tree'!BF104)/Input!$F$3</f>
        <v>0</v>
      </c>
      <c r="BF103" s="3">
        <f>(BG102*Input!$F$6+Input!$F$7*'Option Tree'!BG104)/Input!$F$3</f>
        <v>0</v>
      </c>
      <c r="BG103" s="3">
        <f>(BH102*Input!$F$6+Input!$F$7*'Option Tree'!BH104)/Input!$F$3</f>
        <v>0</v>
      </c>
      <c r="BH103" s="3">
        <f>(BI102*Input!$F$6+Input!$F$7*'Option Tree'!BI104)/Input!$F$3</f>
        <v>0</v>
      </c>
      <c r="BI103" s="3">
        <f>(BJ102*Input!$F$6+Input!$F$7*'Option Tree'!BJ104)/Input!$F$3</f>
        <v>0</v>
      </c>
      <c r="BJ103" s="3">
        <f>(BK102*Input!$F$6+Input!$F$7*'Option Tree'!BK104)/Input!$F$3</f>
        <v>0</v>
      </c>
      <c r="BK103" s="3">
        <f t="shared" ref="BK103:BK117" si="3">MAX(BL102:BL103)</f>
        <v>0</v>
      </c>
      <c r="BL103" s="16">
        <v>0</v>
      </c>
    </row>
    <row r="104" spans="2:64" x14ac:dyDescent="0.3">
      <c r="B104" s="4">
        <v>99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>
        <f>(AQ103*Input!$F$6+Input!$F$7*'Option Tree'!AQ105)/Input!$F$3</f>
        <v>0</v>
      </c>
      <c r="AQ104" s="3">
        <f>(AR103*Input!$F$6+Input!$F$7*'Option Tree'!AR105)/Input!$F$3</f>
        <v>0</v>
      </c>
      <c r="AR104" s="3">
        <f>(AS103*Input!$F$6+Input!$F$7*'Option Tree'!AS105)/Input!$F$3</f>
        <v>0</v>
      </c>
      <c r="AS104" s="3">
        <f>(AT103*Input!$F$6+Input!$F$7*'Option Tree'!AT105)/Input!$F$3</f>
        <v>0</v>
      </c>
      <c r="AT104" s="3">
        <f>(AU103*Input!$F$6+Input!$F$7*'Option Tree'!AU105)/Input!$F$3</f>
        <v>0</v>
      </c>
      <c r="AU104" s="3">
        <f>(AV103*Input!$F$6+Input!$F$7*'Option Tree'!AV105)/Input!$F$3</f>
        <v>0</v>
      </c>
      <c r="AV104" s="3">
        <f>(AW103*Input!$F$6+Input!$F$7*'Option Tree'!AW105)/Input!$F$3</f>
        <v>0</v>
      </c>
      <c r="AW104" s="3">
        <f>(AX103*Input!$F$6+Input!$F$7*'Option Tree'!AX105)/Input!$F$3</f>
        <v>0</v>
      </c>
      <c r="AX104" s="3">
        <f>(AY103*Input!$F$6+Input!$F$7*'Option Tree'!AY105)/Input!$F$3</f>
        <v>0</v>
      </c>
      <c r="AY104" s="3">
        <f>(AZ103*Input!$F$6+Input!$F$7*'Option Tree'!AZ105)/Input!$F$3</f>
        <v>0</v>
      </c>
      <c r="AZ104" s="3">
        <f>(BA103*Input!$F$6+Input!$F$7*'Option Tree'!BA105)/Input!$F$3</f>
        <v>0</v>
      </c>
      <c r="BA104" s="3">
        <f>(BB103*Input!$F$6+Input!$F$7*'Option Tree'!BB105)/Input!$F$3</f>
        <v>0</v>
      </c>
      <c r="BB104" s="3">
        <f>(BC103*Input!$F$6+Input!$F$7*'Option Tree'!BC105)/Input!$F$3</f>
        <v>0</v>
      </c>
      <c r="BC104" s="3">
        <f>(BD103*Input!$F$6+Input!$F$7*'Option Tree'!BD105)/Input!$F$3</f>
        <v>0</v>
      </c>
      <c r="BD104" s="3">
        <f>(BE103*Input!$F$6+Input!$F$7*'Option Tree'!BE105)/Input!$F$3</f>
        <v>0</v>
      </c>
      <c r="BE104" s="3">
        <f>(BF103*Input!$F$6+Input!$F$7*'Option Tree'!BF105)/Input!$F$3</f>
        <v>0</v>
      </c>
      <c r="BF104" s="3">
        <f>(BG103*Input!$F$6+Input!$F$7*'Option Tree'!BG105)/Input!$F$3</f>
        <v>0</v>
      </c>
      <c r="BG104" s="3">
        <f>(BH103*Input!$F$6+Input!$F$7*'Option Tree'!BH105)/Input!$F$3</f>
        <v>0</v>
      </c>
      <c r="BH104" s="3">
        <f>(BI103*Input!$F$6+Input!$F$7*'Option Tree'!BI105)/Input!$F$3</f>
        <v>0</v>
      </c>
      <c r="BI104" s="3">
        <f>(BJ103*Input!$F$6+Input!$F$7*'Option Tree'!BJ105)/Input!$F$3</f>
        <v>0</v>
      </c>
      <c r="BJ104" s="3">
        <f>(BK103*Input!$F$6+Input!$F$7*'Option Tree'!BK105)/Input!$F$3</f>
        <v>0</v>
      </c>
      <c r="BK104" s="3"/>
      <c r="BL104" s="16">
        <f>'Base Tree'!BK104-Input!$C$6</f>
        <v>-49.990202403096276</v>
      </c>
    </row>
    <row r="105" spans="2:64" x14ac:dyDescent="0.3">
      <c r="B105" s="4">
        <v>100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>
        <f>(AR104*Input!$F$6+Input!$F$7*'Option Tree'!AR106)/Input!$F$3</f>
        <v>0</v>
      </c>
      <c r="AR105" s="3">
        <f>(AS104*Input!$F$6+Input!$F$7*'Option Tree'!AS106)/Input!$F$3</f>
        <v>0</v>
      </c>
      <c r="AS105" s="3">
        <f>(AT104*Input!$F$6+Input!$F$7*'Option Tree'!AT106)/Input!$F$3</f>
        <v>0</v>
      </c>
      <c r="AT105" s="3">
        <f>(AU104*Input!$F$6+Input!$F$7*'Option Tree'!AU106)/Input!$F$3</f>
        <v>0</v>
      </c>
      <c r="AU105" s="3">
        <f>(AV104*Input!$F$6+Input!$F$7*'Option Tree'!AV106)/Input!$F$3</f>
        <v>0</v>
      </c>
      <c r="AV105" s="3">
        <f>(AW104*Input!$F$6+Input!$F$7*'Option Tree'!AW106)/Input!$F$3</f>
        <v>0</v>
      </c>
      <c r="AW105" s="3">
        <f>(AX104*Input!$F$6+Input!$F$7*'Option Tree'!AX106)/Input!$F$3</f>
        <v>0</v>
      </c>
      <c r="AX105" s="3">
        <f>(AY104*Input!$F$6+Input!$F$7*'Option Tree'!AY106)/Input!$F$3</f>
        <v>0</v>
      </c>
      <c r="AY105" s="3">
        <f>(AZ104*Input!$F$6+Input!$F$7*'Option Tree'!AZ106)/Input!$F$3</f>
        <v>0</v>
      </c>
      <c r="AZ105" s="3">
        <f>(BA104*Input!$F$6+Input!$F$7*'Option Tree'!BA106)/Input!$F$3</f>
        <v>0</v>
      </c>
      <c r="BA105" s="3">
        <f>(BB104*Input!$F$6+Input!$F$7*'Option Tree'!BB106)/Input!$F$3</f>
        <v>0</v>
      </c>
      <c r="BB105" s="3">
        <f>(BC104*Input!$F$6+Input!$F$7*'Option Tree'!BC106)/Input!$F$3</f>
        <v>0</v>
      </c>
      <c r="BC105" s="3">
        <f>(BD104*Input!$F$6+Input!$F$7*'Option Tree'!BD106)/Input!$F$3</f>
        <v>0</v>
      </c>
      <c r="BD105" s="3">
        <f>(BE104*Input!$F$6+Input!$F$7*'Option Tree'!BE106)/Input!$F$3</f>
        <v>0</v>
      </c>
      <c r="BE105" s="3">
        <f>(BF104*Input!$F$6+Input!$F$7*'Option Tree'!BF106)/Input!$F$3</f>
        <v>0</v>
      </c>
      <c r="BF105" s="3">
        <f>(BG104*Input!$F$6+Input!$F$7*'Option Tree'!BG106)/Input!$F$3</f>
        <v>0</v>
      </c>
      <c r="BG105" s="3">
        <f>(BH104*Input!$F$6+Input!$F$7*'Option Tree'!BH106)/Input!$F$3</f>
        <v>0</v>
      </c>
      <c r="BH105" s="3">
        <f>(BI104*Input!$F$6+Input!$F$7*'Option Tree'!BI106)/Input!$F$3</f>
        <v>0</v>
      </c>
      <c r="BI105" s="3">
        <f>(BJ104*Input!$F$6+Input!$F$7*'Option Tree'!BJ106)/Input!$F$3</f>
        <v>0</v>
      </c>
      <c r="BJ105" s="3">
        <f>(BK104*Input!$F$6+Input!$F$7*'Option Tree'!BK106)/Input!$F$3</f>
        <v>0</v>
      </c>
      <c r="BK105" s="3">
        <f t="shared" si="3"/>
        <v>0</v>
      </c>
      <c r="BL105" s="16">
        <v>0</v>
      </c>
    </row>
    <row r="106" spans="2:64" x14ac:dyDescent="0.3">
      <c r="B106" s="4">
        <v>101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>
        <f>(AS105*Input!$F$6+Input!$F$7*'Option Tree'!AS107)/Input!$F$3</f>
        <v>0</v>
      </c>
      <c r="AS106" s="3">
        <f>(AT105*Input!$F$6+Input!$F$7*'Option Tree'!AT107)/Input!$F$3</f>
        <v>0</v>
      </c>
      <c r="AT106" s="3">
        <f>(AU105*Input!$F$6+Input!$F$7*'Option Tree'!AU107)/Input!$F$3</f>
        <v>0</v>
      </c>
      <c r="AU106" s="3">
        <f>(AV105*Input!$F$6+Input!$F$7*'Option Tree'!AV107)/Input!$F$3</f>
        <v>0</v>
      </c>
      <c r="AV106" s="3">
        <f>(AW105*Input!$F$6+Input!$F$7*'Option Tree'!AW107)/Input!$F$3</f>
        <v>0</v>
      </c>
      <c r="AW106" s="3">
        <f>(AX105*Input!$F$6+Input!$F$7*'Option Tree'!AX107)/Input!$F$3</f>
        <v>0</v>
      </c>
      <c r="AX106" s="3">
        <f>(AY105*Input!$F$6+Input!$F$7*'Option Tree'!AY107)/Input!$F$3</f>
        <v>0</v>
      </c>
      <c r="AY106" s="3">
        <f>(AZ105*Input!$F$6+Input!$F$7*'Option Tree'!AZ107)/Input!$F$3</f>
        <v>0</v>
      </c>
      <c r="AZ106" s="3">
        <f>(BA105*Input!$F$6+Input!$F$7*'Option Tree'!BA107)/Input!$F$3</f>
        <v>0</v>
      </c>
      <c r="BA106" s="3">
        <f>(BB105*Input!$F$6+Input!$F$7*'Option Tree'!BB107)/Input!$F$3</f>
        <v>0</v>
      </c>
      <c r="BB106" s="3">
        <f>(BC105*Input!$F$6+Input!$F$7*'Option Tree'!BC107)/Input!$F$3</f>
        <v>0</v>
      </c>
      <c r="BC106" s="3">
        <f>(BD105*Input!$F$6+Input!$F$7*'Option Tree'!BD107)/Input!$F$3</f>
        <v>0</v>
      </c>
      <c r="BD106" s="3">
        <f>(BE105*Input!$F$6+Input!$F$7*'Option Tree'!BE107)/Input!$F$3</f>
        <v>0</v>
      </c>
      <c r="BE106" s="3">
        <f>(BF105*Input!$F$6+Input!$F$7*'Option Tree'!BF107)/Input!$F$3</f>
        <v>0</v>
      </c>
      <c r="BF106" s="3">
        <f>(BG105*Input!$F$6+Input!$F$7*'Option Tree'!BG107)/Input!$F$3</f>
        <v>0</v>
      </c>
      <c r="BG106" s="3">
        <f>(BH105*Input!$F$6+Input!$F$7*'Option Tree'!BH107)/Input!$F$3</f>
        <v>0</v>
      </c>
      <c r="BH106" s="3">
        <f>(BI105*Input!$F$6+Input!$F$7*'Option Tree'!BI107)/Input!$F$3</f>
        <v>0</v>
      </c>
      <c r="BI106" s="3">
        <f>(BJ105*Input!$F$6+Input!$F$7*'Option Tree'!BJ107)/Input!$F$3</f>
        <v>0</v>
      </c>
      <c r="BJ106" s="3">
        <f>(BK105*Input!$F$6+Input!$F$7*'Option Tree'!BK107)/Input!$F$3</f>
        <v>0</v>
      </c>
      <c r="BK106" s="3"/>
      <c r="BL106" s="16">
        <f>'Base Tree'!BK106-Input!$C$6</f>
        <v>-49.993070920471659</v>
      </c>
    </row>
    <row r="107" spans="2:64" x14ac:dyDescent="0.3">
      <c r="B107" s="4">
        <v>102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>
        <f>(AT106*Input!$F$6+Input!$F$7*'Option Tree'!AT108)/Input!$F$3</f>
        <v>0</v>
      </c>
      <c r="AT107" s="3">
        <f>(AU106*Input!$F$6+Input!$F$7*'Option Tree'!AU108)/Input!$F$3</f>
        <v>0</v>
      </c>
      <c r="AU107" s="3">
        <f>(AV106*Input!$F$6+Input!$F$7*'Option Tree'!AV108)/Input!$F$3</f>
        <v>0</v>
      </c>
      <c r="AV107" s="3">
        <f>(AW106*Input!$F$6+Input!$F$7*'Option Tree'!AW108)/Input!$F$3</f>
        <v>0</v>
      </c>
      <c r="AW107" s="3">
        <f>(AX106*Input!$F$6+Input!$F$7*'Option Tree'!AX108)/Input!$F$3</f>
        <v>0</v>
      </c>
      <c r="AX107" s="3">
        <f>(AY106*Input!$F$6+Input!$F$7*'Option Tree'!AY108)/Input!$F$3</f>
        <v>0</v>
      </c>
      <c r="AY107" s="3">
        <f>(AZ106*Input!$F$6+Input!$F$7*'Option Tree'!AZ108)/Input!$F$3</f>
        <v>0</v>
      </c>
      <c r="AZ107" s="3">
        <f>(BA106*Input!$F$6+Input!$F$7*'Option Tree'!BA108)/Input!$F$3</f>
        <v>0</v>
      </c>
      <c r="BA107" s="3">
        <f>(BB106*Input!$F$6+Input!$F$7*'Option Tree'!BB108)/Input!$F$3</f>
        <v>0</v>
      </c>
      <c r="BB107" s="3">
        <f>(BC106*Input!$F$6+Input!$F$7*'Option Tree'!BC108)/Input!$F$3</f>
        <v>0</v>
      </c>
      <c r="BC107" s="3">
        <f>(BD106*Input!$F$6+Input!$F$7*'Option Tree'!BD108)/Input!$F$3</f>
        <v>0</v>
      </c>
      <c r="BD107" s="3">
        <f>(BE106*Input!$F$6+Input!$F$7*'Option Tree'!BE108)/Input!$F$3</f>
        <v>0</v>
      </c>
      <c r="BE107" s="3">
        <f>(BF106*Input!$F$6+Input!$F$7*'Option Tree'!BF108)/Input!$F$3</f>
        <v>0</v>
      </c>
      <c r="BF107" s="3">
        <f>(BG106*Input!$F$6+Input!$F$7*'Option Tree'!BG108)/Input!$F$3</f>
        <v>0</v>
      </c>
      <c r="BG107" s="3">
        <f>(BH106*Input!$F$6+Input!$F$7*'Option Tree'!BH108)/Input!$F$3</f>
        <v>0</v>
      </c>
      <c r="BH107" s="3">
        <f>(BI106*Input!$F$6+Input!$F$7*'Option Tree'!BI108)/Input!$F$3</f>
        <v>0</v>
      </c>
      <c r="BI107" s="3">
        <f>(BJ106*Input!$F$6+Input!$F$7*'Option Tree'!BJ108)/Input!$F$3</f>
        <v>0</v>
      </c>
      <c r="BJ107" s="3">
        <f>(BK106*Input!$F$6+Input!$F$7*'Option Tree'!BK108)/Input!$F$3</f>
        <v>0</v>
      </c>
      <c r="BK107" s="3">
        <f t="shared" si="3"/>
        <v>0</v>
      </c>
      <c r="BL107" s="16">
        <v>0</v>
      </c>
    </row>
    <row r="108" spans="2:64" x14ac:dyDescent="0.3">
      <c r="B108" s="4">
        <v>103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>
        <f>(AU107*Input!$F$6+Input!$F$7*'Option Tree'!AU109)/Input!$F$3</f>
        <v>0</v>
      </c>
      <c r="AU108" s="3">
        <f>(AV107*Input!$F$6+Input!$F$7*'Option Tree'!AV109)/Input!$F$3</f>
        <v>0</v>
      </c>
      <c r="AV108" s="3">
        <f>(AW107*Input!$F$6+Input!$F$7*'Option Tree'!AW109)/Input!$F$3</f>
        <v>0</v>
      </c>
      <c r="AW108" s="3">
        <f>(AX107*Input!$F$6+Input!$F$7*'Option Tree'!AX109)/Input!$F$3</f>
        <v>0</v>
      </c>
      <c r="AX108" s="3">
        <f>(AY107*Input!$F$6+Input!$F$7*'Option Tree'!AY109)/Input!$F$3</f>
        <v>0</v>
      </c>
      <c r="AY108" s="3">
        <f>(AZ107*Input!$F$6+Input!$F$7*'Option Tree'!AZ109)/Input!$F$3</f>
        <v>0</v>
      </c>
      <c r="AZ108" s="3">
        <f>(BA107*Input!$F$6+Input!$F$7*'Option Tree'!BA109)/Input!$F$3</f>
        <v>0</v>
      </c>
      <c r="BA108" s="3">
        <f>(BB107*Input!$F$6+Input!$F$7*'Option Tree'!BB109)/Input!$F$3</f>
        <v>0</v>
      </c>
      <c r="BB108" s="3">
        <f>(BC107*Input!$F$6+Input!$F$7*'Option Tree'!BC109)/Input!$F$3</f>
        <v>0</v>
      </c>
      <c r="BC108" s="3">
        <f>(BD107*Input!$F$6+Input!$F$7*'Option Tree'!BD109)/Input!$F$3</f>
        <v>0</v>
      </c>
      <c r="BD108" s="3">
        <f>(BE107*Input!$F$6+Input!$F$7*'Option Tree'!BE109)/Input!$F$3</f>
        <v>0</v>
      </c>
      <c r="BE108" s="3">
        <f>(BF107*Input!$F$6+Input!$F$7*'Option Tree'!BF109)/Input!$F$3</f>
        <v>0</v>
      </c>
      <c r="BF108" s="3">
        <f>(BG107*Input!$F$6+Input!$F$7*'Option Tree'!BG109)/Input!$F$3</f>
        <v>0</v>
      </c>
      <c r="BG108" s="3">
        <f>(BH107*Input!$F$6+Input!$F$7*'Option Tree'!BH109)/Input!$F$3</f>
        <v>0</v>
      </c>
      <c r="BH108" s="3">
        <f>(BI107*Input!$F$6+Input!$F$7*'Option Tree'!BI109)/Input!$F$3</f>
        <v>0</v>
      </c>
      <c r="BI108" s="3">
        <f>(BJ107*Input!$F$6+Input!$F$7*'Option Tree'!BJ109)/Input!$F$3</f>
        <v>0</v>
      </c>
      <c r="BJ108" s="3">
        <f>(BK107*Input!$F$6+Input!$F$7*'Option Tree'!BK109)/Input!$F$3</f>
        <v>0</v>
      </c>
      <c r="BK108" s="3"/>
      <c r="BL108" s="16">
        <f>'Base Tree'!BK108-Input!$C$6</f>
        <v>-49.995099600077253</v>
      </c>
    </row>
    <row r="109" spans="2:64" x14ac:dyDescent="0.3">
      <c r="B109" s="4">
        <v>104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>
        <f>(AV108*Input!$F$6+Input!$F$7*'Option Tree'!AV110)/Input!$F$3</f>
        <v>0</v>
      </c>
      <c r="AV109" s="3">
        <f>(AW108*Input!$F$6+Input!$F$7*'Option Tree'!AW110)/Input!$F$3</f>
        <v>0</v>
      </c>
      <c r="AW109" s="3">
        <f>(AX108*Input!$F$6+Input!$F$7*'Option Tree'!AX110)/Input!$F$3</f>
        <v>0</v>
      </c>
      <c r="AX109" s="3">
        <f>(AY108*Input!$F$6+Input!$F$7*'Option Tree'!AY110)/Input!$F$3</f>
        <v>0</v>
      </c>
      <c r="AY109" s="3">
        <f>(AZ108*Input!$F$6+Input!$F$7*'Option Tree'!AZ110)/Input!$F$3</f>
        <v>0</v>
      </c>
      <c r="AZ109" s="3">
        <f>(BA108*Input!$F$6+Input!$F$7*'Option Tree'!BA110)/Input!$F$3</f>
        <v>0</v>
      </c>
      <c r="BA109" s="3">
        <f>(BB108*Input!$F$6+Input!$F$7*'Option Tree'!BB110)/Input!$F$3</f>
        <v>0</v>
      </c>
      <c r="BB109" s="3">
        <f>(BC108*Input!$F$6+Input!$F$7*'Option Tree'!BC110)/Input!$F$3</f>
        <v>0</v>
      </c>
      <c r="BC109" s="3">
        <f>(BD108*Input!$F$6+Input!$F$7*'Option Tree'!BD110)/Input!$F$3</f>
        <v>0</v>
      </c>
      <c r="BD109" s="3">
        <f>(BE108*Input!$F$6+Input!$F$7*'Option Tree'!BE110)/Input!$F$3</f>
        <v>0</v>
      </c>
      <c r="BE109" s="3">
        <f>(BF108*Input!$F$6+Input!$F$7*'Option Tree'!BF110)/Input!$F$3</f>
        <v>0</v>
      </c>
      <c r="BF109" s="3">
        <f>(BG108*Input!$F$6+Input!$F$7*'Option Tree'!BG110)/Input!$F$3</f>
        <v>0</v>
      </c>
      <c r="BG109" s="3">
        <f>(BH108*Input!$F$6+Input!$F$7*'Option Tree'!BH110)/Input!$F$3</f>
        <v>0</v>
      </c>
      <c r="BH109" s="3">
        <f>(BI108*Input!$F$6+Input!$F$7*'Option Tree'!BI110)/Input!$F$3</f>
        <v>0</v>
      </c>
      <c r="BI109" s="3">
        <f>(BJ108*Input!$F$6+Input!$F$7*'Option Tree'!BJ110)/Input!$F$3</f>
        <v>0</v>
      </c>
      <c r="BJ109" s="3">
        <f>(BK108*Input!$F$6+Input!$F$7*'Option Tree'!BK110)/Input!$F$3</f>
        <v>0</v>
      </c>
      <c r="BK109" s="3">
        <f t="shared" si="3"/>
        <v>0</v>
      </c>
      <c r="BL109" s="16">
        <v>0</v>
      </c>
    </row>
    <row r="110" spans="2:64" x14ac:dyDescent="0.3">
      <c r="B110" s="4">
        <v>105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>
        <f>(AW109*Input!$F$6+Input!$F$7*'Option Tree'!AW111)/Input!$F$3</f>
        <v>0</v>
      </c>
      <c r="AW110" s="3">
        <f>(AX109*Input!$F$6+Input!$F$7*'Option Tree'!AX111)/Input!$F$3</f>
        <v>0</v>
      </c>
      <c r="AX110" s="3">
        <f>(AY109*Input!$F$6+Input!$F$7*'Option Tree'!AY111)/Input!$F$3</f>
        <v>0</v>
      </c>
      <c r="AY110" s="3">
        <f>(AZ109*Input!$F$6+Input!$F$7*'Option Tree'!AZ111)/Input!$F$3</f>
        <v>0</v>
      </c>
      <c r="AZ110" s="3">
        <f>(BA109*Input!$F$6+Input!$F$7*'Option Tree'!BA111)/Input!$F$3</f>
        <v>0</v>
      </c>
      <c r="BA110" s="3">
        <f>(BB109*Input!$F$6+Input!$F$7*'Option Tree'!BB111)/Input!$F$3</f>
        <v>0</v>
      </c>
      <c r="BB110" s="3">
        <f>(BC109*Input!$F$6+Input!$F$7*'Option Tree'!BC111)/Input!$F$3</f>
        <v>0</v>
      </c>
      <c r="BC110" s="3">
        <f>(BD109*Input!$F$6+Input!$F$7*'Option Tree'!BD111)/Input!$F$3</f>
        <v>0</v>
      </c>
      <c r="BD110" s="3">
        <f>(BE109*Input!$F$6+Input!$F$7*'Option Tree'!BE111)/Input!$F$3</f>
        <v>0</v>
      </c>
      <c r="BE110" s="3">
        <f>(BF109*Input!$F$6+Input!$F$7*'Option Tree'!BF111)/Input!$F$3</f>
        <v>0</v>
      </c>
      <c r="BF110" s="3">
        <f>(BG109*Input!$F$6+Input!$F$7*'Option Tree'!BG111)/Input!$F$3</f>
        <v>0</v>
      </c>
      <c r="BG110" s="3">
        <f>(BH109*Input!$F$6+Input!$F$7*'Option Tree'!BH111)/Input!$F$3</f>
        <v>0</v>
      </c>
      <c r="BH110" s="3">
        <f>(BI109*Input!$F$6+Input!$F$7*'Option Tree'!BI111)/Input!$F$3</f>
        <v>0</v>
      </c>
      <c r="BI110" s="3">
        <f>(BJ109*Input!$F$6+Input!$F$7*'Option Tree'!BJ111)/Input!$F$3</f>
        <v>0</v>
      </c>
      <c r="BJ110" s="3">
        <f>(BK109*Input!$F$6+Input!$F$7*'Option Tree'!BK111)/Input!$F$3</f>
        <v>0</v>
      </c>
      <c r="BK110" s="3"/>
      <c r="BL110" s="16">
        <f>'Base Tree'!BK110-Input!$C$6</f>
        <v>-49.996534327639822</v>
      </c>
    </row>
    <row r="111" spans="2:64" x14ac:dyDescent="0.3">
      <c r="B111" s="4">
        <v>106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>
        <f>(AX110*Input!$F$6+Input!$F$7*'Option Tree'!AX112)/Input!$F$3</f>
        <v>0</v>
      </c>
      <c r="AX111" s="3">
        <f>(AY110*Input!$F$6+Input!$F$7*'Option Tree'!AY112)/Input!$F$3</f>
        <v>0</v>
      </c>
      <c r="AY111" s="3">
        <f>(AZ110*Input!$F$6+Input!$F$7*'Option Tree'!AZ112)/Input!$F$3</f>
        <v>0</v>
      </c>
      <c r="AZ111" s="3">
        <f>(BA110*Input!$F$6+Input!$F$7*'Option Tree'!BA112)/Input!$F$3</f>
        <v>0</v>
      </c>
      <c r="BA111" s="3">
        <f>(BB110*Input!$F$6+Input!$F$7*'Option Tree'!BB112)/Input!$F$3</f>
        <v>0</v>
      </c>
      <c r="BB111" s="3">
        <f>(BC110*Input!$F$6+Input!$F$7*'Option Tree'!BC112)/Input!$F$3</f>
        <v>0</v>
      </c>
      <c r="BC111" s="3">
        <f>(BD110*Input!$F$6+Input!$F$7*'Option Tree'!BD112)/Input!$F$3</f>
        <v>0</v>
      </c>
      <c r="BD111" s="3">
        <f>(BE110*Input!$F$6+Input!$F$7*'Option Tree'!BE112)/Input!$F$3</f>
        <v>0</v>
      </c>
      <c r="BE111" s="3">
        <f>(BF110*Input!$F$6+Input!$F$7*'Option Tree'!BF112)/Input!$F$3</f>
        <v>0</v>
      </c>
      <c r="BF111" s="3">
        <f>(BG110*Input!$F$6+Input!$F$7*'Option Tree'!BG112)/Input!$F$3</f>
        <v>0</v>
      </c>
      <c r="BG111" s="3">
        <f>(BH110*Input!$F$6+Input!$F$7*'Option Tree'!BH112)/Input!$F$3</f>
        <v>0</v>
      </c>
      <c r="BH111" s="3">
        <f>(BI110*Input!$F$6+Input!$F$7*'Option Tree'!BI112)/Input!$F$3</f>
        <v>0</v>
      </c>
      <c r="BI111" s="3">
        <f>(BJ110*Input!$F$6+Input!$F$7*'Option Tree'!BJ112)/Input!$F$3</f>
        <v>0</v>
      </c>
      <c r="BJ111" s="3">
        <f>(BK110*Input!$F$6+Input!$F$7*'Option Tree'!BK112)/Input!$F$3</f>
        <v>0</v>
      </c>
      <c r="BK111" s="3">
        <f t="shared" si="3"/>
        <v>0</v>
      </c>
      <c r="BL111" s="16">
        <v>0</v>
      </c>
    </row>
    <row r="112" spans="2:64" x14ac:dyDescent="0.3">
      <c r="B112" s="4">
        <v>107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>
        <f>(AY111*Input!$F$6+Input!$F$7*'Option Tree'!AY113)/Input!$F$3</f>
        <v>0</v>
      </c>
      <c r="AY112" s="3">
        <f>(AZ111*Input!$F$6+Input!$F$7*'Option Tree'!AZ113)/Input!$F$3</f>
        <v>0</v>
      </c>
      <c r="AZ112" s="3">
        <f>(BA111*Input!$F$6+Input!$F$7*'Option Tree'!BA113)/Input!$F$3</f>
        <v>0</v>
      </c>
      <c r="BA112" s="3">
        <f>(BB111*Input!$F$6+Input!$F$7*'Option Tree'!BB113)/Input!$F$3</f>
        <v>0</v>
      </c>
      <c r="BB112" s="3">
        <f>(BC111*Input!$F$6+Input!$F$7*'Option Tree'!BC113)/Input!$F$3</f>
        <v>0</v>
      </c>
      <c r="BC112" s="3">
        <f>(BD111*Input!$F$6+Input!$F$7*'Option Tree'!BD113)/Input!$F$3</f>
        <v>0</v>
      </c>
      <c r="BD112" s="3">
        <f>(BE111*Input!$F$6+Input!$F$7*'Option Tree'!BE113)/Input!$F$3</f>
        <v>0</v>
      </c>
      <c r="BE112" s="3">
        <f>(BF111*Input!$F$6+Input!$F$7*'Option Tree'!BF113)/Input!$F$3</f>
        <v>0</v>
      </c>
      <c r="BF112" s="3">
        <f>(BG111*Input!$F$6+Input!$F$7*'Option Tree'!BG113)/Input!$F$3</f>
        <v>0</v>
      </c>
      <c r="BG112" s="3">
        <f>(BH111*Input!$F$6+Input!$F$7*'Option Tree'!BH113)/Input!$F$3</f>
        <v>0</v>
      </c>
      <c r="BH112" s="3">
        <f>(BI111*Input!$F$6+Input!$F$7*'Option Tree'!BI113)/Input!$F$3</f>
        <v>0</v>
      </c>
      <c r="BI112" s="3">
        <f>(BJ111*Input!$F$6+Input!$F$7*'Option Tree'!BJ113)/Input!$F$3</f>
        <v>0</v>
      </c>
      <c r="BJ112" s="3">
        <f>(BK111*Input!$F$6+Input!$F$7*'Option Tree'!BK113)/Input!$F$3</f>
        <v>0</v>
      </c>
      <c r="BK112" s="3"/>
      <c r="BL112" s="16">
        <f>'Base Tree'!BK112-Input!$C$6</f>
        <v>-49.997548999041413</v>
      </c>
    </row>
    <row r="113" spans="2:64" x14ac:dyDescent="0.3">
      <c r="B113" s="4">
        <v>108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>
        <f>(AZ112*Input!$F$6+Input!$F$7*'Option Tree'!AZ114)/Input!$F$3</f>
        <v>0</v>
      </c>
      <c r="AZ113" s="3">
        <f>(BA112*Input!$F$6+Input!$F$7*'Option Tree'!BA114)/Input!$F$3</f>
        <v>0</v>
      </c>
      <c r="BA113" s="3">
        <f>(BB112*Input!$F$6+Input!$F$7*'Option Tree'!BB114)/Input!$F$3</f>
        <v>0</v>
      </c>
      <c r="BB113" s="3">
        <f>(BC112*Input!$F$6+Input!$F$7*'Option Tree'!BC114)/Input!$F$3</f>
        <v>0</v>
      </c>
      <c r="BC113" s="3">
        <f>(BD112*Input!$F$6+Input!$F$7*'Option Tree'!BD114)/Input!$F$3</f>
        <v>0</v>
      </c>
      <c r="BD113" s="3">
        <f>(BE112*Input!$F$6+Input!$F$7*'Option Tree'!BE114)/Input!$F$3</f>
        <v>0</v>
      </c>
      <c r="BE113" s="3">
        <f>(BF112*Input!$F$6+Input!$F$7*'Option Tree'!BF114)/Input!$F$3</f>
        <v>0</v>
      </c>
      <c r="BF113" s="3">
        <f>(BG112*Input!$F$6+Input!$F$7*'Option Tree'!BG114)/Input!$F$3</f>
        <v>0</v>
      </c>
      <c r="BG113" s="3">
        <f>(BH112*Input!$F$6+Input!$F$7*'Option Tree'!BH114)/Input!$F$3</f>
        <v>0</v>
      </c>
      <c r="BH113" s="3">
        <f>(BI112*Input!$F$6+Input!$F$7*'Option Tree'!BI114)/Input!$F$3</f>
        <v>0</v>
      </c>
      <c r="BI113" s="3">
        <f>(BJ112*Input!$F$6+Input!$F$7*'Option Tree'!BJ114)/Input!$F$3</f>
        <v>0</v>
      </c>
      <c r="BJ113" s="3">
        <f>(BK112*Input!$F$6+Input!$F$7*'Option Tree'!BK114)/Input!$F$3</f>
        <v>0</v>
      </c>
      <c r="BK113" s="3">
        <f t="shared" si="3"/>
        <v>0</v>
      </c>
      <c r="BL113" s="16">
        <v>0</v>
      </c>
    </row>
    <row r="114" spans="2:64" x14ac:dyDescent="0.3">
      <c r="B114" s="4">
        <v>109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>
        <f>(BA113*Input!$F$6+Input!$F$7*'Option Tree'!BA115)/Input!$F$3</f>
        <v>0</v>
      </c>
      <c r="BA114" s="3">
        <f>(BB113*Input!$F$6+Input!$F$7*'Option Tree'!BB115)/Input!$F$3</f>
        <v>0</v>
      </c>
      <c r="BB114" s="3">
        <f>(BC113*Input!$F$6+Input!$F$7*'Option Tree'!BC115)/Input!$F$3</f>
        <v>0</v>
      </c>
      <c r="BC114" s="3">
        <f>(BD113*Input!$F$6+Input!$F$7*'Option Tree'!BD115)/Input!$F$3</f>
        <v>0</v>
      </c>
      <c r="BD114" s="3">
        <f>(BE113*Input!$F$6+Input!$F$7*'Option Tree'!BE115)/Input!$F$3</f>
        <v>0</v>
      </c>
      <c r="BE114" s="3">
        <f>(BF113*Input!$F$6+Input!$F$7*'Option Tree'!BF115)/Input!$F$3</f>
        <v>0</v>
      </c>
      <c r="BF114" s="3">
        <f>(BG113*Input!$F$6+Input!$F$7*'Option Tree'!BG115)/Input!$F$3</f>
        <v>0</v>
      </c>
      <c r="BG114" s="3">
        <f>(BH113*Input!$F$6+Input!$F$7*'Option Tree'!BH115)/Input!$F$3</f>
        <v>0</v>
      </c>
      <c r="BH114" s="3">
        <f>(BI113*Input!$F$6+Input!$F$7*'Option Tree'!BI115)/Input!$F$3</f>
        <v>0</v>
      </c>
      <c r="BI114" s="3">
        <f>(BJ113*Input!$F$6+Input!$F$7*'Option Tree'!BJ115)/Input!$F$3</f>
        <v>0</v>
      </c>
      <c r="BJ114" s="3">
        <f>(BK113*Input!$F$6+Input!$F$7*'Option Tree'!BK115)/Input!$F$3</f>
        <v>0</v>
      </c>
      <c r="BK114" s="3"/>
      <c r="BL114" s="16">
        <f>'Base Tree'!BK114-Input!$C$6</f>
        <v>-49.99826659733678</v>
      </c>
    </row>
    <row r="115" spans="2:64" x14ac:dyDescent="0.3">
      <c r="B115" s="4">
        <v>110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>
        <f>(BB114*Input!$F$6+Input!$F$7*'Option Tree'!BB116)/Input!$F$3</f>
        <v>0</v>
      </c>
      <c r="BB115" s="3">
        <f>(BC114*Input!$F$6+Input!$F$7*'Option Tree'!BC116)/Input!$F$3</f>
        <v>0</v>
      </c>
      <c r="BC115" s="3">
        <f>(BD114*Input!$F$6+Input!$F$7*'Option Tree'!BD116)/Input!$F$3</f>
        <v>0</v>
      </c>
      <c r="BD115" s="3">
        <f>(BE114*Input!$F$6+Input!$F$7*'Option Tree'!BE116)/Input!$F$3</f>
        <v>0</v>
      </c>
      <c r="BE115" s="3">
        <f>(BF114*Input!$F$6+Input!$F$7*'Option Tree'!BF116)/Input!$F$3</f>
        <v>0</v>
      </c>
      <c r="BF115" s="3">
        <f>(BG114*Input!$F$6+Input!$F$7*'Option Tree'!BG116)/Input!$F$3</f>
        <v>0</v>
      </c>
      <c r="BG115" s="3">
        <f>(BH114*Input!$F$6+Input!$F$7*'Option Tree'!BH116)/Input!$F$3</f>
        <v>0</v>
      </c>
      <c r="BH115" s="3">
        <f>(BI114*Input!$F$6+Input!$F$7*'Option Tree'!BI116)/Input!$F$3</f>
        <v>0</v>
      </c>
      <c r="BI115" s="3">
        <f>(BJ114*Input!$F$6+Input!$F$7*'Option Tree'!BJ116)/Input!$F$3</f>
        <v>0</v>
      </c>
      <c r="BJ115" s="3">
        <f>(BK114*Input!$F$6+Input!$F$7*'Option Tree'!BK116)/Input!$F$3</f>
        <v>0</v>
      </c>
      <c r="BK115" s="3">
        <f t="shared" si="3"/>
        <v>0</v>
      </c>
      <c r="BL115" s="16">
        <v>0</v>
      </c>
    </row>
    <row r="116" spans="2:64" x14ac:dyDescent="0.3">
      <c r="B116" s="4">
        <v>111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>
        <f>(BC115*Input!$F$6+Input!$F$7*'Option Tree'!BC117)/Input!$F$3</f>
        <v>0</v>
      </c>
      <c r="BC116" s="3">
        <f>(BD115*Input!$F$6+Input!$F$7*'Option Tree'!BD117)/Input!$F$3</f>
        <v>0</v>
      </c>
      <c r="BD116" s="3">
        <f>(BE115*Input!$F$6+Input!$F$7*'Option Tree'!BE117)/Input!$F$3</f>
        <v>0</v>
      </c>
      <c r="BE116" s="3">
        <f>(BF115*Input!$F$6+Input!$F$7*'Option Tree'!BF117)/Input!$F$3</f>
        <v>0</v>
      </c>
      <c r="BF116" s="3">
        <f>(BG115*Input!$F$6+Input!$F$7*'Option Tree'!BG117)/Input!$F$3</f>
        <v>0</v>
      </c>
      <c r="BG116" s="3">
        <f>(BH115*Input!$F$6+Input!$F$7*'Option Tree'!BH117)/Input!$F$3</f>
        <v>0</v>
      </c>
      <c r="BH116" s="3">
        <f>(BI115*Input!$F$6+Input!$F$7*'Option Tree'!BI117)/Input!$F$3</f>
        <v>0</v>
      </c>
      <c r="BI116" s="3">
        <f>(BJ115*Input!$F$6+Input!$F$7*'Option Tree'!BJ117)/Input!$F$3</f>
        <v>0</v>
      </c>
      <c r="BJ116" s="3">
        <f>(BK115*Input!$F$6+Input!$F$7*'Option Tree'!BK117)/Input!$F$3</f>
        <v>0</v>
      </c>
      <c r="BK116" s="3"/>
      <c r="BL116" s="16">
        <f>'Base Tree'!BK116-Input!$C$6</f>
        <v>-49.998774098891175</v>
      </c>
    </row>
    <row r="117" spans="2:64" x14ac:dyDescent="0.3">
      <c r="B117" s="4">
        <v>112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>
        <f>(BD116*Input!$F$6+Input!$F$7*'Option Tree'!BD118)/Input!$F$3</f>
        <v>0</v>
      </c>
      <c r="BD117" s="3">
        <f>(BE116*Input!$F$6+Input!$F$7*'Option Tree'!BE118)/Input!$F$3</f>
        <v>0</v>
      </c>
      <c r="BE117" s="3">
        <f>(BF116*Input!$F$6+Input!$F$7*'Option Tree'!BF118)/Input!$F$3</f>
        <v>0</v>
      </c>
      <c r="BF117" s="3">
        <f>(BG116*Input!$F$6+Input!$F$7*'Option Tree'!BG118)/Input!$F$3</f>
        <v>0</v>
      </c>
      <c r="BG117" s="3">
        <f>(BH116*Input!$F$6+Input!$F$7*'Option Tree'!BH118)/Input!$F$3</f>
        <v>0</v>
      </c>
      <c r="BH117" s="3">
        <f>(BI116*Input!$F$6+Input!$F$7*'Option Tree'!BI118)/Input!$F$3</f>
        <v>0</v>
      </c>
      <c r="BI117" s="3">
        <f>(BJ116*Input!$F$6+Input!$F$7*'Option Tree'!BJ118)/Input!$F$3</f>
        <v>0</v>
      </c>
      <c r="BJ117" s="3">
        <f>(BK116*Input!$F$6+Input!$F$7*'Option Tree'!BK118)/Input!$F$3</f>
        <v>0</v>
      </c>
      <c r="BK117" s="3">
        <f t="shared" si="3"/>
        <v>0</v>
      </c>
      <c r="BL117" s="16">
        <v>0</v>
      </c>
    </row>
    <row r="118" spans="2:64" x14ac:dyDescent="0.3">
      <c r="B118" s="4">
        <v>113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>
        <f>(BE117*Input!$F$6+Input!$F$7*'Option Tree'!BE119)/Input!$F$3</f>
        <v>0</v>
      </c>
      <c r="BE118" s="3">
        <f>(BF117*Input!$F$6+Input!$F$7*'Option Tree'!BF119)/Input!$F$3</f>
        <v>0</v>
      </c>
      <c r="BF118" s="3">
        <f>(BG117*Input!$F$6+Input!$F$7*'Option Tree'!BG119)/Input!$F$3</f>
        <v>0</v>
      </c>
      <c r="BG118" s="3">
        <f>(BH117*Input!$F$6+Input!$F$7*'Option Tree'!BH119)/Input!$F$3</f>
        <v>0</v>
      </c>
      <c r="BH118" s="3">
        <f>(BI117*Input!$F$6+Input!$F$7*'Option Tree'!BI119)/Input!$F$3</f>
        <v>0</v>
      </c>
      <c r="BI118" s="3">
        <f>(BJ117*Input!$F$6+Input!$F$7*'Option Tree'!BJ119)/Input!$F$3</f>
        <v>0</v>
      </c>
      <c r="BJ118" s="3">
        <f>(BK117*Input!$F$6+Input!$F$7*'Option Tree'!BK119)/Input!$F$3</f>
        <v>0</v>
      </c>
      <c r="BK118" s="3"/>
      <c r="BL118" s="16">
        <f>'Base Tree'!BK118-Input!$C$6</f>
        <v>-49.99913301533423</v>
      </c>
    </row>
    <row r="119" spans="2:64" x14ac:dyDescent="0.3">
      <c r="B119" s="4">
        <v>114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>
        <f>(BF118*Input!$F$6+Input!$F$7*'Option Tree'!BF120)/Input!$F$3</f>
        <v>0</v>
      </c>
      <c r="BF119" s="3">
        <f>(BG118*Input!$F$6+Input!$F$7*'Option Tree'!BG120)/Input!$F$3</f>
        <v>0</v>
      </c>
      <c r="BG119" s="3">
        <f>(BH118*Input!$F$6+Input!$F$7*'Option Tree'!BH120)/Input!$F$3</f>
        <v>0</v>
      </c>
      <c r="BH119" s="3">
        <f>(BI118*Input!$F$6+Input!$F$7*'Option Tree'!BI120)/Input!$F$3</f>
        <v>0</v>
      </c>
      <c r="BI119" s="3">
        <f>(BJ118*Input!$F$6+Input!$F$7*'Option Tree'!BJ120)/Input!$F$3</f>
        <v>0</v>
      </c>
      <c r="BJ119" s="3">
        <f>(BK118*Input!$F$6+Input!$F$7*'Option Tree'!BK120)/Input!$F$3</f>
        <v>0</v>
      </c>
      <c r="BK119" s="3">
        <f t="shared" ref="BK119:BK125" si="4">MAX(BL118:BL119)</f>
        <v>0</v>
      </c>
      <c r="BL119" s="16">
        <v>0</v>
      </c>
    </row>
    <row r="120" spans="2:64" x14ac:dyDescent="0.3">
      <c r="B120" s="4">
        <v>115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>
        <f>(BG119*Input!$F$6+Input!$F$7*'Option Tree'!BG121)/Input!$F$3</f>
        <v>0</v>
      </c>
      <c r="BG120" s="3">
        <f>(BH119*Input!$F$6+Input!$F$7*'Option Tree'!BH121)/Input!$F$3</f>
        <v>0</v>
      </c>
      <c r="BH120" s="3">
        <f>(BI119*Input!$F$6+Input!$F$7*'Option Tree'!BI121)/Input!$F$3</f>
        <v>0</v>
      </c>
      <c r="BI120" s="3">
        <f>(BJ119*Input!$F$6+Input!$F$7*'Option Tree'!BJ121)/Input!$F$3</f>
        <v>0</v>
      </c>
      <c r="BJ120" s="3">
        <f>(BK119*Input!$F$6+Input!$F$7*'Option Tree'!BK121)/Input!$F$3</f>
        <v>0</v>
      </c>
      <c r="BK120" s="3"/>
      <c r="BL120" s="16">
        <f>'Base Tree'!BK120-Input!$C$6</f>
        <v>-49.999386849065338</v>
      </c>
    </row>
    <row r="121" spans="2:64" x14ac:dyDescent="0.3">
      <c r="B121" s="4">
        <v>116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>
        <f>(BH120*Input!$F$6+Input!$F$7*'Option Tree'!BH122)/Input!$F$3</f>
        <v>0</v>
      </c>
      <c r="BH121" s="3">
        <f>(BI120*Input!$F$6+Input!$F$7*'Option Tree'!BI122)/Input!$F$3</f>
        <v>0</v>
      </c>
      <c r="BI121" s="3">
        <f>(BJ120*Input!$F$6+Input!$F$7*'Option Tree'!BJ122)/Input!$F$3</f>
        <v>0</v>
      </c>
      <c r="BJ121" s="3">
        <f>(BK120*Input!$F$6+Input!$F$7*'Option Tree'!BK122)/Input!$F$3</f>
        <v>0</v>
      </c>
      <c r="BK121" s="3">
        <f t="shared" si="4"/>
        <v>0</v>
      </c>
      <c r="BL121" s="16">
        <v>0</v>
      </c>
    </row>
    <row r="122" spans="2:64" x14ac:dyDescent="0.3">
      <c r="B122" s="4">
        <v>117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>
        <f>(BI121*Input!$F$6+Input!$F$7*'Option Tree'!BI123)/Input!$F$3</f>
        <v>0</v>
      </c>
      <c r="BI122" s="3">
        <f>(BJ121*Input!$F$6+Input!$F$7*'Option Tree'!BJ123)/Input!$F$3</f>
        <v>0</v>
      </c>
      <c r="BJ122" s="3">
        <f>(BK121*Input!$F$6+Input!$F$7*'Option Tree'!BK123)/Input!$F$3</f>
        <v>0</v>
      </c>
      <c r="BK122" s="3"/>
      <c r="BL122" s="16">
        <f>'Base Tree'!BK122-Input!$C$6</f>
        <v>-49.999566365953719</v>
      </c>
    </row>
    <row r="123" spans="2:64" x14ac:dyDescent="0.3">
      <c r="B123" s="4">
        <v>118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>
        <f>(BJ122*Input!$F$6+Input!$F$7*'Option Tree'!BJ124)/Input!$F$3</f>
        <v>0</v>
      </c>
      <c r="BJ123" s="3">
        <f>(BK122*Input!$F$6+Input!$F$7*'Option Tree'!BK124)/Input!$F$3</f>
        <v>0</v>
      </c>
      <c r="BK123" s="3">
        <f t="shared" si="4"/>
        <v>0</v>
      </c>
      <c r="BL123" s="16">
        <v>0</v>
      </c>
    </row>
    <row r="124" spans="2:64" x14ac:dyDescent="0.3">
      <c r="B124" s="4">
        <v>119</v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>
        <f>(BK123*Input!$F$6+Input!$F$7*'Option Tree'!BK125)/Input!$F$3</f>
        <v>0</v>
      </c>
      <c r="BK124" s="3"/>
      <c r="BL124" s="16">
        <f>'Base Tree'!BK124-Input!$C$6</f>
        <v>-49.999693324309789</v>
      </c>
    </row>
    <row r="125" spans="2:64" x14ac:dyDescent="0.3">
      <c r="BK125" s="3">
        <f t="shared" si="4"/>
        <v>0</v>
      </c>
      <c r="BL125" s="16">
        <v>0</v>
      </c>
    </row>
  </sheetData>
  <sheetProtection sheet="1" objects="1" scenarios="1"/>
  <autoFilter ref="C3:BL3" xr:uid="{E5138632-D5BD-41CE-A80A-5BB2E1C39D38}"/>
  <conditionalFormatting sqref="BJ5">
    <cfRule type="notContainsBlanks" dxfId="2" priority="2">
      <formula>LEN(TRIM(BJ5))&gt;0</formula>
    </cfRule>
  </conditionalFormatting>
  <conditionalFormatting sqref="BK5:BK125">
    <cfRule type="notContainsBlanks" dxfId="1" priority="1">
      <formula>LEN(TRIM(BK5))&gt;0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FE911-4DCD-4E57-A542-7EB327A9A4FE}">
  <dimension ref="B3:BL125"/>
  <sheetViews>
    <sheetView showGridLines="0" topLeftCell="A42" zoomScale="70" zoomScaleNormal="70" workbookViewId="0">
      <selection activeCell="AR19" sqref="AR19"/>
    </sheetView>
  </sheetViews>
  <sheetFormatPr defaultRowHeight="14.4" x14ac:dyDescent="0.3"/>
  <cols>
    <col min="2" max="2" width="9.109375" bestFit="1" customWidth="1"/>
    <col min="3" max="29" width="9.21875" bestFit="1" customWidth="1"/>
    <col min="30" max="42" width="10.21875" bestFit="1" customWidth="1"/>
    <col min="43" max="56" width="11.21875" bestFit="1" customWidth="1"/>
    <col min="57" max="61" width="12.21875" bestFit="1" customWidth="1"/>
    <col min="62" max="62" width="12.44140625" bestFit="1" customWidth="1"/>
    <col min="63" max="64" width="12.21875" bestFit="1" customWidth="1"/>
  </cols>
  <sheetData>
    <row r="3" spans="2:64" ht="15" thickBot="1" x14ac:dyDescent="0.35">
      <c r="B3" s="23"/>
      <c r="C3" s="1" cm="1">
        <f t="array" ref="C3:BL3">_xlfn.SEQUENCE(1,62,0)</f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1">
        <v>14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  <c r="AO3" s="1">
        <v>38</v>
      </c>
      <c r="AP3" s="1">
        <v>39</v>
      </c>
      <c r="AQ3" s="1">
        <v>40</v>
      </c>
      <c r="AR3" s="1">
        <v>41</v>
      </c>
      <c r="AS3" s="1">
        <v>42</v>
      </c>
      <c r="AT3" s="1">
        <v>43</v>
      </c>
      <c r="AU3" s="1">
        <v>44</v>
      </c>
      <c r="AV3" s="1">
        <v>45</v>
      </c>
      <c r="AW3" s="1">
        <v>46</v>
      </c>
      <c r="AX3" s="1">
        <v>47</v>
      </c>
      <c r="AY3" s="1">
        <v>48</v>
      </c>
      <c r="AZ3" s="1">
        <v>49</v>
      </c>
      <c r="BA3" s="1">
        <v>50</v>
      </c>
      <c r="BB3" s="1">
        <v>51</v>
      </c>
      <c r="BC3" s="1">
        <v>52</v>
      </c>
      <c r="BD3" s="1">
        <v>53</v>
      </c>
      <c r="BE3" s="1">
        <v>54</v>
      </c>
      <c r="BF3" s="1">
        <v>55</v>
      </c>
      <c r="BG3" s="1">
        <v>56</v>
      </c>
      <c r="BH3" s="1">
        <v>57</v>
      </c>
      <c r="BI3" s="1">
        <v>58</v>
      </c>
      <c r="BJ3" s="1">
        <v>59</v>
      </c>
      <c r="BK3" s="1">
        <v>60</v>
      </c>
      <c r="BL3" s="1">
        <v>61</v>
      </c>
    </row>
    <row r="4" spans="2:64" x14ac:dyDescent="0.3">
      <c r="B4" s="22" cm="1">
        <f t="array" ref="B4:B124">_xlfn.SEQUENCE(121)</f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8">
        <f>'Base Tree'!BK4-Input!$C$6</f>
        <v>326027.36182482715</v>
      </c>
    </row>
    <row r="5" spans="2:64" x14ac:dyDescent="0.3">
      <c r="B5" s="22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>
        <f>MAX(BL4:BL5)</f>
        <v>326027.36182482715</v>
      </c>
      <c r="BL5" s="8"/>
    </row>
    <row r="6" spans="2:64" x14ac:dyDescent="0.3">
      <c r="B6" s="22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>
        <f>(BK5*Input!$F$6+Input!$F$7*'Early Tree'!BK7)/Input!$F$3</f>
        <v>274169.89933122165</v>
      </c>
      <c r="BK6" s="2"/>
      <c r="BL6" s="8">
        <f>'Base Tree'!BK6-Input!$C$6</f>
        <v>230559.19883509574</v>
      </c>
    </row>
    <row r="7" spans="2:64" x14ac:dyDescent="0.3">
      <c r="B7" s="22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>
        <f>(BJ6*Input!$F$6+Input!$F$7*'Early Tree'!BJ8)/Input!$F$3</f>
        <v>230559.61377046379</v>
      </c>
      <c r="BJ7" s="2">
        <f>(BK6*Input!$F$6+Input!$F$7*'Early Tree'!BK8)/Input!$F$3</f>
        <v>0</v>
      </c>
      <c r="BK7" s="2">
        <f>MAX(BL6:BL7)</f>
        <v>230559.19883509574</v>
      </c>
      <c r="BL7" s="8"/>
    </row>
    <row r="8" spans="2:64" x14ac:dyDescent="0.3">
      <c r="B8" s="22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>
        <f>(BI7*Input!$F$6+Input!$F$7*'Early Tree'!BI9)/Input!$F$3</f>
        <v>193884.91630877691</v>
      </c>
      <c r="BI8" s="2">
        <f>(BJ7*Input!$F$6+Input!$F$7*'Early Tree'!BJ9)/Input!$F$3</f>
        <v>0</v>
      </c>
      <c r="BJ8" s="2">
        <f>(BK7*Input!$F$6+Input!$F$7*'Early Tree'!BK9)/Input!$F$3</f>
        <v>193884.50309870933</v>
      </c>
      <c r="BK8" s="2"/>
      <c r="BL8" s="8">
        <f>'Base Tree'!BK8-Input!$C$6</f>
        <v>163041.98004347819</v>
      </c>
    </row>
    <row r="9" spans="2:64" x14ac:dyDescent="0.3">
      <c r="B9" s="22">
        <v>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>
        <f>(BH8*Input!$F$6+Input!$F$7*'Early Tree'!BH10)/Input!$F$3</f>
        <v>163042.80647078709</v>
      </c>
      <c r="BH9" s="2">
        <f>(BI8*Input!$F$6+Input!$F$7*'Early Tree'!BI10)/Input!$F$3</f>
        <v>0</v>
      </c>
      <c r="BI9" s="2">
        <f>(BJ8*Input!$F$6+Input!$F$7*'Early Tree'!BJ10)/Input!$F$3</f>
        <v>163042.39497884625</v>
      </c>
      <c r="BJ9" s="2">
        <f>(BK8*Input!$F$6+Input!$F$7*'Early Tree'!BK10)/Input!$F$3</f>
        <v>0</v>
      </c>
      <c r="BK9" s="2">
        <f t="shared" ref="BK9" si="0">MAX(BL8:BL9)</f>
        <v>163041.98004347819</v>
      </c>
      <c r="BL9" s="8"/>
    </row>
    <row r="10" spans="2:64" x14ac:dyDescent="0.3">
      <c r="B10" s="22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>
        <f>(BG9*Input!$F$6+Input!$F$7*'Early Tree'!BG11)/Input!$F$3</f>
        <v>137105.69931734927</v>
      </c>
      <c r="BG10" s="2">
        <f>(BH9*Input!$F$6+Input!$F$7*'Early Tree'!BH11)/Input!$F$3</f>
        <v>0</v>
      </c>
      <c r="BH10" s="2">
        <f>(BI9*Input!$F$6+Input!$F$7*'Early Tree'!BI11)/Input!$F$3</f>
        <v>137105.28953639115</v>
      </c>
      <c r="BI10" s="2">
        <f>(BJ9*Input!$F$6+Input!$F$7*'Early Tree'!BJ11)/Input!$F$3</f>
        <v>0</v>
      </c>
      <c r="BJ10" s="2">
        <f>(BK9*Input!$F$6+Input!$F$7*'Early Tree'!BK11)/Input!$F$3</f>
        <v>137104.8763263236</v>
      </c>
      <c r="BK10" s="2"/>
      <c r="BL10" s="8">
        <f>'Base Tree'!BK10-Input!$C$6</f>
        <v>115292.29375439062</v>
      </c>
    </row>
    <row r="11" spans="2:64" x14ac:dyDescent="0.3">
      <c r="B11" s="22">
        <v>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>
        <f>(BF10*Input!$F$6+Input!$F$7*'Early Tree'!BF12)/Input!$F$3</f>
        <v>115293.52825878917</v>
      </c>
      <c r="BF11" s="2">
        <f>(BG10*Input!$F$6+Input!$F$7*'Early Tree'!BG12)/Input!$F$3</f>
        <v>0</v>
      </c>
      <c r="BG11" s="2">
        <f>(BH10*Input!$F$6+Input!$F$7*'Early Tree'!BH12)/Input!$F$3</f>
        <v>115293.12018169953</v>
      </c>
      <c r="BH11" s="2">
        <f>(BI10*Input!$F$6+Input!$F$7*'Early Tree'!BI12)/Input!$F$3</f>
        <v>0</v>
      </c>
      <c r="BI11" s="2">
        <f>(BJ10*Input!$F$6+Input!$F$7*'Early Tree'!BJ12)/Input!$F$3</f>
        <v>115292.70868975867</v>
      </c>
      <c r="BJ11" s="2">
        <f>(BK10*Input!$F$6+Input!$F$7*'Early Tree'!BK12)/Input!$F$3</f>
        <v>0</v>
      </c>
      <c r="BK11" s="2">
        <f t="shared" ref="BK11" si="1">MAX(BL10:BL11)</f>
        <v>115292.29375439062</v>
      </c>
      <c r="BL11" s="8"/>
    </row>
    <row r="12" spans="2:64" x14ac:dyDescent="0.3">
      <c r="B12" s="22">
        <v>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>
        <f>(BE11*Input!$F$6+Input!$F$7*'Early Tree'!BE13)/Input!$F$3</f>
        <v>96950.284493575848</v>
      </c>
      <c r="BE12" s="2">
        <f>(BF11*Input!$F$6+Input!$F$7*'Early Tree'!BF13)/Input!$F$3</f>
        <v>0</v>
      </c>
      <c r="BF12" s="2">
        <f>(BG11*Input!$F$6+Input!$F$7*'Early Tree'!BG13)/Input!$F$3</f>
        <v>96949.878113269966</v>
      </c>
      <c r="BG12" s="2">
        <f>(BH11*Input!$F$6+Input!$F$7*'Early Tree'!BH13)/Input!$F$3</f>
        <v>0</v>
      </c>
      <c r="BH12" s="2">
        <f>(BI11*Input!$F$6+Input!$F$7*'Early Tree'!BI13)/Input!$F$3</f>
        <v>96949.468332311852</v>
      </c>
      <c r="BI12" s="2">
        <f>(BJ11*Input!$F$6+Input!$F$7*'Early Tree'!BJ13)/Input!$F$3</f>
        <v>0</v>
      </c>
      <c r="BJ12" s="2">
        <f>(BK11*Input!$F$6+Input!$F$7*'Early Tree'!BK13)/Input!$F$3</f>
        <v>96949.055122244288</v>
      </c>
      <c r="BK12" s="2"/>
      <c r="BL12" s="8">
        <f>'Base Tree'!BK12-Input!$C$6</f>
        <v>81522.648299306355</v>
      </c>
    </row>
    <row r="13" spans="2:64" x14ac:dyDescent="0.3">
      <c r="B13" s="22">
        <v>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>
        <f>(BD12*Input!$F$6+Input!$F$7*'Early Tree'!BD14)/Input!$F$3</f>
        <v>81524.287494282253</v>
      </c>
      <c r="BD13" s="2">
        <f>(BE12*Input!$F$6+Input!$F$7*'Early Tree'!BE14)/Input!$F$3</f>
        <v>0</v>
      </c>
      <c r="BE13" s="2">
        <f>(BF12*Input!$F$6+Input!$F$7*'Early Tree'!BF14)/Input!$F$3</f>
        <v>81523.882803704924</v>
      </c>
      <c r="BF13" s="2">
        <f>(BG12*Input!$F$6+Input!$F$7*'Early Tree'!BG14)/Input!$F$3</f>
        <v>0</v>
      </c>
      <c r="BG13" s="2">
        <f>(BH12*Input!$F$6+Input!$F$7*'Early Tree'!BH14)/Input!$F$3</f>
        <v>81523.474726615255</v>
      </c>
      <c r="BH13" s="2">
        <f>(BI12*Input!$F$6+Input!$F$7*'Early Tree'!BI14)/Input!$F$3</f>
        <v>0</v>
      </c>
      <c r="BI13" s="2">
        <f>(BJ12*Input!$F$6+Input!$F$7*'Early Tree'!BJ14)/Input!$F$3</f>
        <v>81523.06323467441</v>
      </c>
      <c r="BJ13" s="2">
        <f>(BK12*Input!$F$6+Input!$F$7*'Early Tree'!BK14)/Input!$F$3</f>
        <v>0</v>
      </c>
      <c r="BK13" s="2">
        <f t="shared" ref="BK13" si="2">MAX(BL12:BL13)</f>
        <v>81522.648299306355</v>
      </c>
      <c r="BL13" s="8"/>
    </row>
    <row r="14" spans="2:64" x14ac:dyDescent="0.3">
      <c r="B14" s="22">
        <v>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>
        <f>(BC13*Input!$F$6+Input!$F$7*'Early Tree'!BC15)/Input!$F$3</f>
        <v>68551.593174218942</v>
      </c>
      <c r="BC14" s="2">
        <f>(BD13*Input!$F$6+Input!$F$7*'Early Tree'!BD15)/Input!$F$3</f>
        <v>0</v>
      </c>
      <c r="BD14" s="2">
        <f>(BE13*Input!$F$6+Input!$F$7*'Early Tree'!BE15)/Input!$F$3</f>
        <v>68551.190166344299</v>
      </c>
      <c r="BE14" s="2">
        <f>(BF13*Input!$F$6+Input!$F$7*'Early Tree'!BF15)/Input!$F$3</f>
        <v>0</v>
      </c>
      <c r="BF14" s="2">
        <f>(BG13*Input!$F$6+Input!$F$7*'Early Tree'!BG15)/Input!$F$3</f>
        <v>68550.783786038402</v>
      </c>
      <c r="BG14" s="2">
        <f>(BH13*Input!$F$6+Input!$F$7*'Early Tree'!BH15)/Input!$F$3</f>
        <v>0</v>
      </c>
      <c r="BH14" s="2">
        <f>(BI13*Input!$F$6+Input!$F$7*'Early Tree'!BI15)/Input!$F$3</f>
        <v>68550.374005080288</v>
      </c>
      <c r="BI14" s="2">
        <f>(BJ13*Input!$F$6+Input!$F$7*'Early Tree'!BJ15)/Input!$F$3</f>
        <v>0</v>
      </c>
      <c r="BJ14" s="2">
        <f>(BK13*Input!$F$6+Input!$F$7*'Early Tree'!BK15)/Input!$F$3</f>
        <v>68549.960795012739</v>
      </c>
      <c r="BK14" s="2"/>
      <c r="BL14" s="8">
        <f>'Base Tree'!BK14-Input!$C$6</f>
        <v>57640.000206962526</v>
      </c>
    </row>
    <row r="15" spans="2:64" x14ac:dyDescent="0.3">
      <c r="B15" s="22">
        <v>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>
        <f>(BB14*Input!$F$6+Input!$F$7*'Early Tree'!BB16)/Input!$F$3</f>
        <v>57642.04073410706</v>
      </c>
      <c r="BB15" s="2">
        <f>(BC14*Input!$F$6+Input!$F$7*'Early Tree'!BC16)/Input!$F$3</f>
        <v>0</v>
      </c>
      <c r="BC15" s="2">
        <f>(BD14*Input!$F$6+Input!$F$7*'Early Tree'!BD16)/Input!$F$3</f>
        <v>57641.639401938424</v>
      </c>
      <c r="BD15" s="2">
        <f>(BE14*Input!$F$6+Input!$F$7*'Early Tree'!BE16)/Input!$F$3</f>
        <v>0</v>
      </c>
      <c r="BE15" s="2">
        <f>(BF14*Input!$F$6+Input!$F$7*'Early Tree'!BF16)/Input!$F$3</f>
        <v>57641.234711361103</v>
      </c>
      <c r="BF15" s="2">
        <f>(BG14*Input!$F$6+Input!$F$7*'Early Tree'!BG16)/Input!$F$3</f>
        <v>0</v>
      </c>
      <c r="BG15" s="2">
        <f>(BH14*Input!$F$6+Input!$F$7*'Early Tree'!BH16)/Input!$F$3</f>
        <v>57640.826634271441</v>
      </c>
      <c r="BH15" s="2">
        <f>(BI14*Input!$F$6+Input!$F$7*'Early Tree'!BI16)/Input!$F$3</f>
        <v>0</v>
      </c>
      <c r="BI15" s="2">
        <f>(BJ14*Input!$F$6+Input!$F$7*'Early Tree'!BJ16)/Input!$F$3</f>
        <v>57640.415142330588</v>
      </c>
      <c r="BJ15" s="2">
        <f>(BK14*Input!$F$6+Input!$F$7*'Early Tree'!BK16)/Input!$F$3</f>
        <v>0</v>
      </c>
      <c r="BK15" s="2">
        <f t="shared" ref="BK15" si="3">MAX(BL14:BL15)</f>
        <v>57640.000206962526</v>
      </c>
      <c r="BL15" s="8"/>
    </row>
    <row r="16" spans="2:64" x14ac:dyDescent="0.3">
      <c r="B16" s="22">
        <v>13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>
        <f>(BA15*Input!$F$6+Input!$F$7*'Early Tree'!BA17)/Input!$F$3</f>
        <v>48467.518546657324</v>
      </c>
      <c r="BA16" s="2">
        <f>(BB15*Input!$F$6+Input!$F$7*'Early Tree'!BB17)/Input!$F$3</f>
        <v>0</v>
      </c>
      <c r="BB16" s="2">
        <f>(BC15*Input!$F$6+Input!$F$7*'Early Tree'!BC17)/Input!$F$3</f>
        <v>48467.118883227107</v>
      </c>
      <c r="BC16" s="2">
        <f>(BD15*Input!$F$6+Input!$F$7*'Early Tree'!BD17)/Input!$F$3</f>
        <v>0</v>
      </c>
      <c r="BD16" s="2">
        <f>(BE15*Input!$F$6+Input!$F$7*'Early Tree'!BE17)/Input!$F$3</f>
        <v>48466.715875352464</v>
      </c>
      <c r="BE16" s="2">
        <f>(BF15*Input!$F$6+Input!$F$7*'Early Tree'!BF17)/Input!$F$3</f>
        <v>0</v>
      </c>
      <c r="BF16" s="2">
        <f>(BG15*Input!$F$6+Input!$F$7*'Early Tree'!BG17)/Input!$F$3</f>
        <v>48466.309495046597</v>
      </c>
      <c r="BG16" s="2">
        <f>(BH15*Input!$F$6+Input!$F$7*'Early Tree'!BH17)/Input!$F$3</f>
        <v>0</v>
      </c>
      <c r="BH16" s="2">
        <f>(BI15*Input!$F$6+Input!$F$7*'Early Tree'!BI17)/Input!$F$3</f>
        <v>48465.899714088468</v>
      </c>
      <c r="BI16" s="2">
        <f>(BJ15*Input!$F$6+Input!$F$7*'Early Tree'!BJ17)/Input!$F$3</f>
        <v>0</v>
      </c>
      <c r="BJ16" s="2">
        <f>(BK15*Input!$F$6+Input!$F$7*'Early Tree'!BK17)/Input!$F$3</f>
        <v>48465.486504020904</v>
      </c>
      <c r="BK16" s="2"/>
      <c r="BL16" s="8">
        <f>'Base Tree'!BK16-Input!$C$6</f>
        <v>40749.657645878309</v>
      </c>
    </row>
    <row r="17" spans="2:64" x14ac:dyDescent="0.3">
      <c r="B17" s="22">
        <v>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f>(AZ16*Input!$F$6+Input!$F$7*'Early Tree'!AZ18)/Input!$F$3</f>
        <v>40752.096174653248</v>
      </c>
      <c r="AZ17" s="2">
        <f>(BA16*Input!$F$6+Input!$F$7*'Early Tree'!BA18)/Input!$F$3</f>
        <v>0</v>
      </c>
      <c r="BA17" s="2">
        <f>(BB16*Input!$F$6+Input!$F$7*'Early Tree'!BB18)/Input!$F$3</f>
        <v>40751.698173022836</v>
      </c>
      <c r="BB17" s="2">
        <f>(BC16*Input!$F$6+Input!$F$7*'Early Tree'!BC18)/Input!$F$3</f>
        <v>0</v>
      </c>
      <c r="BC17" s="2">
        <f>(BD16*Input!$F$6+Input!$F$7*'Early Tree'!BD18)/Input!$F$3</f>
        <v>40751.296840854193</v>
      </c>
      <c r="BD17" s="2">
        <f>(BE16*Input!$F$6+Input!$F$7*'Early Tree'!BE18)/Input!$F$3</f>
        <v>0</v>
      </c>
      <c r="BE17" s="2">
        <f>(BF16*Input!$F$6+Input!$F$7*'Early Tree'!BF18)/Input!$F$3</f>
        <v>40750.892150276886</v>
      </c>
      <c r="BF17" s="2">
        <f>(BG16*Input!$F$6+Input!$F$7*'Early Tree'!BG18)/Input!$F$3</f>
        <v>0</v>
      </c>
      <c r="BG17" s="2">
        <f>(BH16*Input!$F$6+Input!$F$7*'Early Tree'!BH18)/Input!$F$3</f>
        <v>40750.484073187232</v>
      </c>
      <c r="BH17" s="2">
        <f>(BI16*Input!$F$6+Input!$F$7*'Early Tree'!BI18)/Input!$F$3</f>
        <v>0</v>
      </c>
      <c r="BI17" s="2">
        <f>(BJ16*Input!$F$6+Input!$F$7*'Early Tree'!BJ18)/Input!$F$3</f>
        <v>40750.072581246372</v>
      </c>
      <c r="BJ17" s="2">
        <f>(BK16*Input!$F$6+Input!$F$7*'Early Tree'!BK18)/Input!$F$3</f>
        <v>0</v>
      </c>
      <c r="BK17" s="2">
        <f t="shared" ref="BK17" si="4">MAX(BL16:BL17)</f>
        <v>40749.657645878309</v>
      </c>
      <c r="BL17" s="8"/>
    </row>
    <row r="18" spans="2:64" x14ac:dyDescent="0.3">
      <c r="B18" s="22">
        <v>15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>
        <f>(AY17*Input!$F$6+Input!$F$7*'Early Tree'!AY19)/Input!$F$3</f>
        <v>34263.725742241928</v>
      </c>
      <c r="AY18" s="2">
        <f>(AZ17*Input!$F$6+Input!$F$7*'Early Tree'!AZ19)/Input!$F$3</f>
        <v>0</v>
      </c>
      <c r="AZ18" s="2">
        <f>(BA17*Input!$F$6+Input!$F$7*'Early Tree'!BA19)/Input!$F$3</f>
        <v>34263.329395501554</v>
      </c>
      <c r="BA18" s="2">
        <f>(BB17*Input!$F$6+Input!$F$7*'Early Tree'!BB19)/Input!$F$3</f>
        <v>0</v>
      </c>
      <c r="BB18" s="2">
        <f>(BC17*Input!$F$6+Input!$F$7*'Early Tree'!BC19)/Input!$F$3</f>
        <v>34262.929732071338</v>
      </c>
      <c r="BC18" s="2">
        <f>(BD17*Input!$F$6+Input!$F$7*'Early Tree'!BD19)/Input!$F$3</f>
        <v>0</v>
      </c>
      <c r="BD18" s="2">
        <f>(BE17*Input!$F$6+Input!$F$7*'Early Tree'!BE19)/Input!$F$3</f>
        <v>34262.526724196694</v>
      </c>
      <c r="BE18" s="2">
        <f>(BF17*Input!$F$6+Input!$F$7*'Early Tree'!BF19)/Input!$F$3</f>
        <v>0</v>
      </c>
      <c r="BF18" s="2">
        <f>(BG17*Input!$F$6+Input!$F$7*'Early Tree'!BG19)/Input!$F$3</f>
        <v>34262.120343890827</v>
      </c>
      <c r="BG18" s="2">
        <f>(BH17*Input!$F$6+Input!$F$7*'Early Tree'!BH19)/Input!$F$3</f>
        <v>0</v>
      </c>
      <c r="BH18" s="2">
        <f>(BI17*Input!$F$6+Input!$F$7*'Early Tree'!BI19)/Input!$F$3</f>
        <v>34261.710562932698</v>
      </c>
      <c r="BI18" s="2">
        <f>(BJ17*Input!$F$6+Input!$F$7*'Early Tree'!BJ19)/Input!$F$3</f>
        <v>0</v>
      </c>
      <c r="BJ18" s="2">
        <f>(BK17*Input!$F$6+Input!$F$7*'Early Tree'!BK19)/Input!$F$3</f>
        <v>34261.297352865142</v>
      </c>
      <c r="BK18" s="2"/>
      <c r="BL18" s="8">
        <f>'Base Tree'!BK18-Input!$C$6</f>
        <v>28804.429850044904</v>
      </c>
    </row>
    <row r="19" spans="2:64" x14ac:dyDescent="0.3">
      <c r="B19" s="22">
        <v>16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>
        <f>(AX18*Input!$F$6+Input!$F$7*'Early Tree'!AX20)/Input!$F$3</f>
        <v>28807.263077551208</v>
      </c>
      <c r="AX19" s="2">
        <f>(AY18*Input!$F$6+Input!$F$7*'Early Tree'!AY20)/Input!$F$3</f>
        <v>0</v>
      </c>
      <c r="AY19" s="2">
        <f>(AZ18*Input!$F$6+Input!$F$7*'Early Tree'!AZ20)/Input!$F$3</f>
        <v>28806.868378819854</v>
      </c>
      <c r="AZ19" s="2">
        <f>(BA18*Input!$F$6+Input!$F$7*'Early Tree'!BA20)/Input!$F$3</f>
        <v>0</v>
      </c>
      <c r="BA19" s="2">
        <f>(BB18*Input!$F$6+Input!$F$7*'Early Tree'!BB20)/Input!$F$3</f>
        <v>28806.470377189435</v>
      </c>
      <c r="BB19" s="2">
        <f>(BC18*Input!$F$6+Input!$F$7*'Early Tree'!BC20)/Input!$F$3</f>
        <v>0</v>
      </c>
      <c r="BC19" s="2">
        <f>(BD18*Input!$F$6+Input!$F$7*'Early Tree'!BD20)/Input!$F$3</f>
        <v>28806.069045020795</v>
      </c>
      <c r="BD19" s="2">
        <f>(BE18*Input!$F$6+Input!$F$7*'Early Tree'!BE20)/Input!$F$3</f>
        <v>0</v>
      </c>
      <c r="BE19" s="2">
        <f>(BF18*Input!$F$6+Input!$F$7*'Early Tree'!BF20)/Input!$F$3</f>
        <v>28805.664354443481</v>
      </c>
      <c r="BF19" s="2">
        <f>(BG18*Input!$F$6+Input!$F$7*'Early Tree'!BG20)/Input!$F$3</f>
        <v>0</v>
      </c>
      <c r="BG19" s="2">
        <f>(BH18*Input!$F$6+Input!$F$7*'Early Tree'!BH20)/Input!$F$3</f>
        <v>28805.256277353819</v>
      </c>
      <c r="BH19" s="2">
        <f>(BI18*Input!$F$6+Input!$F$7*'Early Tree'!BI20)/Input!$F$3</f>
        <v>0</v>
      </c>
      <c r="BI19" s="2">
        <f>(BJ18*Input!$F$6+Input!$F$7*'Early Tree'!BJ20)/Input!$F$3</f>
        <v>28804.844785412963</v>
      </c>
      <c r="BJ19" s="2">
        <f>(BK18*Input!$F$6+Input!$F$7*'Early Tree'!BK20)/Input!$F$3</f>
        <v>0</v>
      </c>
      <c r="BK19" s="2">
        <f t="shared" ref="BK19" si="5">MAX(BL18:BL19)</f>
        <v>28804.429850044904</v>
      </c>
      <c r="BL19" s="8"/>
    </row>
    <row r="20" spans="2:64" x14ac:dyDescent="0.3">
      <c r="B20" s="22">
        <v>17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>
        <f>(AW19*Input!$F$6+Input!$F$7*'Early Tree'!AW21)/Input!$F$3</f>
        <v>24218.598736973781</v>
      </c>
      <c r="AW20" s="2">
        <f>(AX19*Input!$F$6+Input!$F$7*'Early Tree'!AX21)/Input!$F$3</f>
        <v>0</v>
      </c>
      <c r="AX20" s="2">
        <f>(AY19*Input!$F$6+Input!$F$7*'Early Tree'!AY21)/Input!$F$3</f>
        <v>24218.205679399023</v>
      </c>
      <c r="AY20" s="2">
        <f>(AZ19*Input!$F$6+Input!$F$7*'Early Tree'!AZ21)/Input!$F$3</f>
        <v>0</v>
      </c>
      <c r="AZ20" s="2">
        <f>(BA19*Input!$F$6+Input!$F$7*'Early Tree'!BA21)/Input!$F$3</f>
        <v>24217.80933265865</v>
      </c>
      <c r="BA20" s="2">
        <f>(BB19*Input!$F$6+Input!$F$7*'Early Tree'!BB21)/Input!$F$3</f>
        <v>0</v>
      </c>
      <c r="BB20" s="2">
        <f>(BC19*Input!$F$6+Input!$F$7*'Early Tree'!BC21)/Input!$F$3</f>
        <v>24217.409669228422</v>
      </c>
      <c r="BC20" s="2">
        <f>(BD19*Input!$F$6+Input!$F$7*'Early Tree'!BD21)/Input!$F$3</f>
        <v>0</v>
      </c>
      <c r="BD20" s="2">
        <f>(BE19*Input!$F$6+Input!$F$7*'Early Tree'!BE21)/Input!$F$3</f>
        <v>24217.006661353782</v>
      </c>
      <c r="BE20" s="2">
        <f>(BF19*Input!$F$6+Input!$F$7*'Early Tree'!BF21)/Input!$F$3</f>
        <v>0</v>
      </c>
      <c r="BF20" s="2">
        <f>(BG19*Input!$F$6+Input!$F$7*'Early Tree'!BG21)/Input!$F$3</f>
        <v>24216.600281047908</v>
      </c>
      <c r="BG20" s="2">
        <f>(BH19*Input!$F$6+Input!$F$7*'Early Tree'!BH21)/Input!$F$3</f>
        <v>0</v>
      </c>
      <c r="BH20" s="2">
        <f>(BI19*Input!$F$6+Input!$F$7*'Early Tree'!BI21)/Input!$F$3</f>
        <v>24216.190500089779</v>
      </c>
      <c r="BI20" s="2">
        <f>(BJ19*Input!$F$6+Input!$F$7*'Early Tree'!BJ21)/Input!$F$3</f>
        <v>0</v>
      </c>
      <c r="BJ20" s="2">
        <f>(BK19*Input!$F$6+Input!$F$7*'Early Tree'!BK21)/Input!$F$3</f>
        <v>24215.777290022215</v>
      </c>
      <c r="BK20" s="2"/>
      <c r="BL20" s="8">
        <f>'Base Tree'!BK20-Input!$C$6</f>
        <v>20356.497750484719</v>
      </c>
    </row>
    <row r="21" spans="2:64" x14ac:dyDescent="0.3">
      <c r="B21" s="22">
        <v>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>
        <f>(AV20*Input!$F$6+Input!$F$7*'Early Tree'!AV22)/Input!$F$3</f>
        <v>20359.722401233121</v>
      </c>
      <c r="AV21" s="2">
        <f>(AW20*Input!$F$6+Input!$F$7*'Early Tree'!AW22)/Input!$F$3</f>
        <v>0</v>
      </c>
      <c r="AW21" s="2">
        <f>(AX20*Input!$F$6+Input!$F$7*'Early Tree'!AX22)/Input!$F$3</f>
        <v>20359.330977991031</v>
      </c>
      <c r="AX21" s="2">
        <f>(AY20*Input!$F$6+Input!$F$7*'Early Tree'!AY22)/Input!$F$3</f>
        <v>0</v>
      </c>
      <c r="AY21" s="2">
        <f>(AZ20*Input!$F$6+Input!$F$7*'Early Tree'!AZ22)/Input!$F$3</f>
        <v>20358.936279259673</v>
      </c>
      <c r="AZ21" s="2">
        <f>(BA20*Input!$F$6+Input!$F$7*'Early Tree'!BA22)/Input!$F$3</f>
        <v>0</v>
      </c>
      <c r="BA21" s="2">
        <f>(BB20*Input!$F$6+Input!$F$7*'Early Tree'!BB22)/Input!$F$3</f>
        <v>20358.538277629254</v>
      </c>
      <c r="BB21" s="2">
        <f>(BC20*Input!$F$6+Input!$F$7*'Early Tree'!BC22)/Input!$F$3</f>
        <v>0</v>
      </c>
      <c r="BC21" s="2">
        <f>(BD20*Input!$F$6+Input!$F$7*'Early Tree'!BD22)/Input!$F$3</f>
        <v>20358.13694546061</v>
      </c>
      <c r="BD21" s="2">
        <f>(BE20*Input!$F$6+Input!$F$7*'Early Tree'!BE22)/Input!$F$3</f>
        <v>0</v>
      </c>
      <c r="BE21" s="2">
        <f>(BF20*Input!$F$6+Input!$F$7*'Early Tree'!BF22)/Input!$F$3</f>
        <v>20357.732254883296</v>
      </c>
      <c r="BF21" s="2">
        <f>(BG20*Input!$F$6+Input!$F$7*'Early Tree'!BG22)/Input!$F$3</f>
        <v>0</v>
      </c>
      <c r="BG21" s="2">
        <f>(BH20*Input!$F$6+Input!$F$7*'Early Tree'!BH22)/Input!$F$3</f>
        <v>20357.324177793638</v>
      </c>
      <c r="BH21" s="2">
        <f>(BI20*Input!$F$6+Input!$F$7*'Early Tree'!BI22)/Input!$F$3</f>
        <v>0</v>
      </c>
      <c r="BI21" s="2">
        <f>(BJ20*Input!$F$6+Input!$F$7*'Early Tree'!BJ22)/Input!$F$3</f>
        <v>20356.912685852774</v>
      </c>
      <c r="BJ21" s="2">
        <f>(BK20*Input!$F$6+Input!$F$7*'Early Tree'!BK22)/Input!$F$3</f>
        <v>0</v>
      </c>
      <c r="BK21" s="2">
        <f t="shared" ref="BK21" si="6">MAX(BL20:BL21)</f>
        <v>20356.497750484719</v>
      </c>
      <c r="BL21" s="8"/>
    </row>
    <row r="22" spans="2:64" x14ac:dyDescent="0.3">
      <c r="B22" s="22">
        <v>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>
        <f>(AU21*Input!$F$6+Input!$F$7*'Early Tree'!AU23)/Input!$F$3</f>
        <v>17114.572204572589</v>
      </c>
      <c r="AU22" s="2">
        <f>(AV21*Input!$F$6+Input!$F$7*'Early Tree'!AV23)/Input!$F$3</f>
        <v>0</v>
      </c>
      <c r="AV22" s="2">
        <f>(AW21*Input!$F$6+Input!$F$7*'Early Tree'!AW23)/Input!$F$3</f>
        <v>17114.182408867615</v>
      </c>
      <c r="AW22" s="2">
        <f>(AX21*Input!$F$6+Input!$F$7*'Early Tree'!AX23)/Input!$F$3</f>
        <v>0</v>
      </c>
      <c r="AX22" s="2">
        <f>(AY21*Input!$F$6+Input!$F$7*'Early Tree'!AY23)/Input!$F$3</f>
        <v>17113.789351292853</v>
      </c>
      <c r="AY22" s="2">
        <f>(AZ21*Input!$F$6+Input!$F$7*'Early Tree'!AZ23)/Input!$F$3</f>
        <v>0</v>
      </c>
      <c r="AZ22" s="2">
        <f>(BA21*Input!$F$6+Input!$F$7*'Early Tree'!BA23)/Input!$F$3</f>
        <v>17113.393004552479</v>
      </c>
      <c r="BA22" s="2">
        <f>(BB21*Input!$F$6+Input!$F$7*'Early Tree'!BB23)/Input!$F$3</f>
        <v>0</v>
      </c>
      <c r="BB22" s="2">
        <f>(BC21*Input!$F$6+Input!$F$7*'Early Tree'!BC23)/Input!$F$3</f>
        <v>17112.993341122252</v>
      </c>
      <c r="BC22" s="2">
        <f>(BD21*Input!$F$6+Input!$F$7*'Early Tree'!BD23)/Input!$F$3</f>
        <v>0</v>
      </c>
      <c r="BD22" s="2">
        <f>(BE21*Input!$F$6+Input!$F$7*'Early Tree'!BE23)/Input!$F$3</f>
        <v>17112.590333247612</v>
      </c>
      <c r="BE22" s="2">
        <f>(BF21*Input!$F$6+Input!$F$7*'Early Tree'!BF23)/Input!$F$3</f>
        <v>0</v>
      </c>
      <c r="BF22" s="2">
        <f>(BG21*Input!$F$6+Input!$F$7*'Early Tree'!BG23)/Input!$F$3</f>
        <v>17112.183952941738</v>
      </c>
      <c r="BG22" s="2">
        <f>(BH21*Input!$F$6+Input!$F$7*'Early Tree'!BH23)/Input!$F$3</f>
        <v>0</v>
      </c>
      <c r="BH22" s="2">
        <f>(BI21*Input!$F$6+Input!$F$7*'Early Tree'!BI23)/Input!$F$3</f>
        <v>17111.774171983609</v>
      </c>
      <c r="BI22" s="2">
        <f>(BJ21*Input!$F$6+Input!$F$7*'Early Tree'!BJ23)/Input!$F$3</f>
        <v>0</v>
      </c>
      <c r="BJ22" s="2">
        <f>(BK21*Input!$F$6+Input!$F$7*'Early Tree'!BK23)/Input!$F$3</f>
        <v>17111.360961916049</v>
      </c>
      <c r="BK22" s="2"/>
      <c r="BL22" s="8">
        <f>'Base Tree'!BK22-Input!$C$6</f>
        <v>14381.931339648005</v>
      </c>
    </row>
    <row r="23" spans="2:64" x14ac:dyDescent="0.3">
      <c r="B23" s="22">
        <v>20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>
        <f>(AT22*Input!$F$6+Input!$F$7*'Early Tree'!AT24)/Input!$F$3</f>
        <v>14385.544165331567</v>
      </c>
      <c r="AT23" s="2">
        <f>(AU22*Input!$F$6+Input!$F$7*'Early Tree'!AU24)/Input!$F$3</f>
        <v>0</v>
      </c>
      <c r="AU23" s="2">
        <f>(AV22*Input!$F$6+Input!$F$7*'Early Tree'!AV24)/Input!$F$3</f>
        <v>14385.155990396413</v>
      </c>
      <c r="AV23" s="2">
        <f>(AW22*Input!$F$6+Input!$F$7*'Early Tree'!AW24)/Input!$F$3</f>
        <v>0</v>
      </c>
      <c r="AW23" s="2">
        <f>(AX22*Input!$F$6+Input!$F$7*'Early Tree'!AX24)/Input!$F$3</f>
        <v>14384.76456715432</v>
      </c>
      <c r="AX23" s="2">
        <f>(AY22*Input!$F$6+Input!$F$7*'Early Tree'!AY24)/Input!$F$3</f>
        <v>0</v>
      </c>
      <c r="AY23" s="2">
        <f>(AZ22*Input!$F$6+Input!$F$7*'Early Tree'!AZ24)/Input!$F$3</f>
        <v>14384.36986842296</v>
      </c>
      <c r="AZ23" s="2">
        <f>(BA22*Input!$F$6+Input!$F$7*'Early Tree'!BA24)/Input!$F$3</f>
        <v>0</v>
      </c>
      <c r="BA23" s="2">
        <f>(BB22*Input!$F$6+Input!$F$7*'Early Tree'!BB24)/Input!$F$3</f>
        <v>14383.971866792543</v>
      </c>
      <c r="BB23" s="2">
        <f>(BC22*Input!$F$6+Input!$F$7*'Early Tree'!BC24)/Input!$F$3</f>
        <v>0</v>
      </c>
      <c r="BC23" s="2">
        <f>(BD22*Input!$F$6+Input!$F$7*'Early Tree'!BD24)/Input!$F$3</f>
        <v>14383.570534623899</v>
      </c>
      <c r="BD23" s="2">
        <f>(BE22*Input!$F$6+Input!$F$7*'Early Tree'!BE24)/Input!$F$3</f>
        <v>0</v>
      </c>
      <c r="BE23" s="2">
        <f>(BF22*Input!$F$6+Input!$F$7*'Early Tree'!BF24)/Input!$F$3</f>
        <v>14383.165844046585</v>
      </c>
      <c r="BF23" s="2">
        <f>(BG22*Input!$F$6+Input!$F$7*'Early Tree'!BG24)/Input!$F$3</f>
        <v>0</v>
      </c>
      <c r="BG23" s="2">
        <f>(BH22*Input!$F$6+Input!$F$7*'Early Tree'!BH24)/Input!$F$3</f>
        <v>14382.757766956922</v>
      </c>
      <c r="BH23" s="2">
        <f>(BI22*Input!$F$6+Input!$F$7*'Early Tree'!BI24)/Input!$F$3</f>
        <v>0</v>
      </c>
      <c r="BI23" s="2">
        <f>(BJ22*Input!$F$6+Input!$F$7*'Early Tree'!BJ24)/Input!$F$3</f>
        <v>14382.346275016062</v>
      </c>
      <c r="BJ23" s="2">
        <f>(BK22*Input!$F$6+Input!$F$7*'Early Tree'!BK24)/Input!$F$3</f>
        <v>0</v>
      </c>
      <c r="BK23" s="2">
        <f t="shared" ref="BK23" si="7">MAX(BL22:BL23)</f>
        <v>14381.931339648005</v>
      </c>
      <c r="BL23" s="8"/>
    </row>
    <row r="24" spans="2:64" x14ac:dyDescent="0.3">
      <c r="B24" s="22">
        <v>21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>
        <f>(AS23*Input!$F$6+Input!$F$7*'Early Tree'!AS25)/Input!$F$3</f>
        <v>12090.5567387713</v>
      </c>
      <c r="AS24" s="2">
        <f>(AT23*Input!$F$6+Input!$F$7*'Early Tree'!AT25)/Input!$F$3</f>
        <v>0</v>
      </c>
      <c r="AT24" s="2">
        <f>(AU23*Input!$F$6+Input!$F$7*'Early Tree'!AU25)/Input!$F$3</f>
        <v>12090.170177866812</v>
      </c>
      <c r="AU24" s="2">
        <f>(AV23*Input!$F$6+Input!$F$7*'Early Tree'!AV25)/Input!$F$3</f>
        <v>0</v>
      </c>
      <c r="AV24" s="2">
        <f>(AW23*Input!$F$6+Input!$F$7*'Early Tree'!AW25)/Input!$F$3</f>
        <v>12089.780382161836</v>
      </c>
      <c r="AW24" s="2">
        <f>(AX23*Input!$F$6+Input!$F$7*'Early Tree'!AX25)/Input!$F$3</f>
        <v>0</v>
      </c>
      <c r="AX24" s="2">
        <f>(AY23*Input!$F$6+Input!$F$7*'Early Tree'!AY25)/Input!$F$3</f>
        <v>12089.387324587073</v>
      </c>
      <c r="AY24" s="2">
        <f>(AZ23*Input!$F$6+Input!$F$7*'Early Tree'!AZ25)/Input!$F$3</f>
        <v>0</v>
      </c>
      <c r="AZ24" s="2">
        <f>(BA23*Input!$F$6+Input!$F$7*'Early Tree'!BA25)/Input!$F$3</f>
        <v>12088.990977846699</v>
      </c>
      <c r="BA24" s="2">
        <f>(BB23*Input!$F$6+Input!$F$7*'Early Tree'!BB25)/Input!$F$3</f>
        <v>0</v>
      </c>
      <c r="BB24" s="2">
        <f>(BC23*Input!$F$6+Input!$F$7*'Early Tree'!BC25)/Input!$F$3</f>
        <v>12088.591314416473</v>
      </c>
      <c r="BC24" s="2">
        <f>(BD23*Input!$F$6+Input!$F$7*'Early Tree'!BD25)/Input!$F$3</f>
        <v>0</v>
      </c>
      <c r="BD24" s="2">
        <f>(BE23*Input!$F$6+Input!$F$7*'Early Tree'!BE25)/Input!$F$3</f>
        <v>12088.188306541831</v>
      </c>
      <c r="BE24" s="2">
        <f>(BF23*Input!$F$6+Input!$F$7*'Early Tree'!BF25)/Input!$F$3</f>
        <v>0</v>
      </c>
      <c r="BF24" s="2">
        <f>(BG23*Input!$F$6+Input!$F$7*'Early Tree'!BG25)/Input!$F$3</f>
        <v>12087.781926235954</v>
      </c>
      <c r="BG24" s="2">
        <f>(BH23*Input!$F$6+Input!$F$7*'Early Tree'!BH25)/Input!$F$3</f>
        <v>0</v>
      </c>
      <c r="BH24" s="2">
        <f>(BI23*Input!$F$6+Input!$F$7*'Early Tree'!BI25)/Input!$F$3</f>
        <v>12087.372145277823</v>
      </c>
      <c r="BI24" s="2">
        <f>(BJ23*Input!$F$6+Input!$F$7*'Early Tree'!BJ25)/Input!$F$3</f>
        <v>0</v>
      </c>
      <c r="BJ24" s="2">
        <f>(BK23*Input!$F$6+Input!$F$7*'Early Tree'!BK25)/Input!$F$3</f>
        <v>12086.958935210263</v>
      </c>
      <c r="BK24" s="2"/>
      <c r="BL24" s="8">
        <f>'Base Tree'!BK24-Input!$C$6</f>
        <v>10156.584429087883</v>
      </c>
    </row>
    <row r="25" spans="2:64" x14ac:dyDescent="0.3">
      <c r="B25" s="22">
        <v>22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>
        <f>(AR24*Input!$F$6+Input!$F$7*'Early Tree'!AR26)/Input!$F$3</f>
        <v>10160.582208356409</v>
      </c>
      <c r="AR25" s="2">
        <f>(AS24*Input!$F$6+Input!$F$7*'Early Tree'!AS26)/Input!$F$3</f>
        <v>0</v>
      </c>
      <c r="AS25" s="2">
        <f>(AT24*Input!$F$6+Input!$F$7*'Early Tree'!AT26)/Input!$F$3</f>
        <v>10160.197254771449</v>
      </c>
      <c r="AT25" s="2">
        <f>(AU24*Input!$F$6+Input!$F$7*'Early Tree'!AU26)/Input!$F$3</f>
        <v>0</v>
      </c>
      <c r="AU25" s="2">
        <f>(AV24*Input!$F$6+Input!$F$7*'Early Tree'!AV26)/Input!$F$3</f>
        <v>10159.809079836297</v>
      </c>
      <c r="AV25" s="2">
        <f>(AW24*Input!$F$6+Input!$F$7*'Early Tree'!AW26)/Input!$F$3</f>
        <v>0</v>
      </c>
      <c r="AW25" s="2">
        <f>(AX24*Input!$F$6+Input!$F$7*'Early Tree'!AX26)/Input!$F$3</f>
        <v>10159.417656594202</v>
      </c>
      <c r="AX25" s="2">
        <f>(AY24*Input!$F$6+Input!$F$7*'Early Tree'!AY26)/Input!$F$3</f>
        <v>0</v>
      </c>
      <c r="AY25" s="2">
        <f>(AZ24*Input!$F$6+Input!$F$7*'Early Tree'!AZ26)/Input!$F$3</f>
        <v>10159.022957862842</v>
      </c>
      <c r="AZ25" s="2">
        <f>(BA24*Input!$F$6+Input!$F$7*'Early Tree'!BA26)/Input!$F$3</f>
        <v>0</v>
      </c>
      <c r="BA25" s="2">
        <f>(BB24*Input!$F$6+Input!$F$7*'Early Tree'!BB26)/Input!$F$3</f>
        <v>10158.624956232421</v>
      </c>
      <c r="BB25" s="2">
        <f>(BC24*Input!$F$6+Input!$F$7*'Early Tree'!BC26)/Input!$F$3</f>
        <v>0</v>
      </c>
      <c r="BC25" s="2">
        <f>(BD24*Input!$F$6+Input!$F$7*'Early Tree'!BD26)/Input!$F$3</f>
        <v>10158.223624063779</v>
      </c>
      <c r="BD25" s="2">
        <f>(BE24*Input!$F$6+Input!$F$7*'Early Tree'!BE26)/Input!$F$3</f>
        <v>0</v>
      </c>
      <c r="BE25" s="2">
        <f>(BF24*Input!$F$6+Input!$F$7*'Early Tree'!BF26)/Input!$F$3</f>
        <v>10157.818933486464</v>
      </c>
      <c r="BF25" s="2">
        <f>(BG24*Input!$F$6+Input!$F$7*'Early Tree'!BG26)/Input!$F$3</f>
        <v>0</v>
      </c>
      <c r="BG25" s="2">
        <f>(BH24*Input!$F$6+Input!$F$7*'Early Tree'!BH26)/Input!$F$3</f>
        <v>10157.4108563968</v>
      </c>
      <c r="BH25" s="2">
        <f>(BI24*Input!$F$6+Input!$F$7*'Early Tree'!BI26)/Input!$F$3</f>
        <v>0</v>
      </c>
      <c r="BI25" s="2">
        <f>(BJ24*Input!$F$6+Input!$F$7*'Early Tree'!BJ26)/Input!$F$3</f>
        <v>10156.999364455938</v>
      </c>
      <c r="BJ25" s="2">
        <f>(BK24*Input!$F$6+Input!$F$7*'Early Tree'!BK26)/Input!$F$3</f>
        <v>0</v>
      </c>
      <c r="BK25" s="2">
        <f t="shared" ref="BK25" si="8">MAX(BL24:BL25)</f>
        <v>10156.584429087883</v>
      </c>
      <c r="BL25" s="8"/>
    </row>
    <row r="26" spans="2:64" x14ac:dyDescent="0.3">
      <c r="B26" s="22">
        <v>23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>
        <f>(AQ25*Input!$F$6+Input!$F$7*'Early Tree'!AQ27)/Input!$F$3</f>
        <v>8537.5706718995698</v>
      </c>
      <c r="AQ26" s="2">
        <f>(AR25*Input!$F$6+Input!$F$7*'Early Tree'!AR27)/Input!$F$3</f>
        <v>0</v>
      </c>
      <c r="AR26" s="2">
        <f>(AS25*Input!$F$6+Input!$F$7*'Early Tree'!AS27)/Input!$F$3</f>
        <v>8537.1873189509042</v>
      </c>
      <c r="AS26" s="2">
        <f>(AT25*Input!$F$6+Input!$F$7*'Early Tree'!AT27)/Input!$F$3</f>
        <v>0</v>
      </c>
      <c r="AT26" s="2">
        <f>(AU25*Input!$F$6+Input!$F$7*'Early Tree'!AU27)/Input!$F$3</f>
        <v>8536.8007580464164</v>
      </c>
      <c r="AU26" s="2">
        <f>(AV25*Input!$F$6+Input!$F$7*'Early Tree'!AV27)/Input!$F$3</f>
        <v>0</v>
      </c>
      <c r="AV26" s="2">
        <f>(AW25*Input!$F$6+Input!$F$7*'Early Tree'!AW27)/Input!$F$3</f>
        <v>8536.4109623414406</v>
      </c>
      <c r="AW26" s="2">
        <f>(AX25*Input!$F$6+Input!$F$7*'Early Tree'!AX27)/Input!$F$3</f>
        <v>0</v>
      </c>
      <c r="AX26" s="2">
        <f>(AY25*Input!$F$6+Input!$F$7*'Early Tree'!AY27)/Input!$F$3</f>
        <v>8536.017904766677</v>
      </c>
      <c r="AY26" s="2">
        <f>(AZ25*Input!$F$6+Input!$F$7*'Early Tree'!AZ27)/Input!$F$3</f>
        <v>0</v>
      </c>
      <c r="AZ26" s="2">
        <f>(BA25*Input!$F$6+Input!$F$7*'Early Tree'!BA27)/Input!$F$3</f>
        <v>8535.6215580263015</v>
      </c>
      <c r="BA26" s="2">
        <f>(BB25*Input!$F$6+Input!$F$7*'Early Tree'!BB27)/Input!$F$3</f>
        <v>0</v>
      </c>
      <c r="BB26" s="2">
        <f>(BC25*Input!$F$6+Input!$F$7*'Early Tree'!BC27)/Input!$F$3</f>
        <v>8535.2218945960758</v>
      </c>
      <c r="BC26" s="2">
        <f>(BD25*Input!$F$6+Input!$F$7*'Early Tree'!BD27)/Input!$F$3</f>
        <v>0</v>
      </c>
      <c r="BD26" s="2">
        <f>(BE25*Input!$F$6+Input!$F$7*'Early Tree'!BE27)/Input!$F$3</f>
        <v>8534.818886721434</v>
      </c>
      <c r="BE26" s="2">
        <f>(BF25*Input!$F$6+Input!$F$7*'Early Tree'!BF27)/Input!$F$3</f>
        <v>0</v>
      </c>
      <c r="BF26" s="2">
        <f>(BG25*Input!$F$6+Input!$F$7*'Early Tree'!BG27)/Input!$F$3</f>
        <v>8534.412506415556</v>
      </c>
      <c r="BG26" s="2">
        <f>(BH25*Input!$F$6+Input!$F$7*'Early Tree'!BH27)/Input!$F$3</f>
        <v>0</v>
      </c>
      <c r="BH26" s="2">
        <f>(BI25*Input!$F$6+Input!$F$7*'Early Tree'!BI27)/Input!$F$3</f>
        <v>8534.0027254574252</v>
      </c>
      <c r="BI26" s="2">
        <f>(BJ25*Input!$F$6+Input!$F$7*'Early Tree'!BJ27)/Input!$F$3</f>
        <v>0</v>
      </c>
      <c r="BJ26" s="2">
        <f>(BK25*Input!$F$6+Input!$F$7*'Early Tree'!BK27)/Input!$F$3</f>
        <v>8533.5895153898655</v>
      </c>
      <c r="BK26" s="2"/>
      <c r="BL26" s="8">
        <f>'Base Tree'!BK26-Input!$C$6</f>
        <v>7168.3246480605858</v>
      </c>
    </row>
    <row r="27" spans="2:64" x14ac:dyDescent="0.3">
      <c r="B27" s="22">
        <v>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>
        <f>(AP26*Input!$F$6+Input!$F$7*'Early Tree'!AP28)/Input!$F$3</f>
        <v>7172.7041862969272</v>
      </c>
      <c r="AP27" s="2">
        <f>(AQ26*Input!$F$6+Input!$F$7*'Early Tree'!AQ28)/Input!$F$3</f>
        <v>0</v>
      </c>
      <c r="AQ27" s="2">
        <f>(AR26*Input!$F$6+Input!$F$7*'Early Tree'!AR28)/Input!$F$3</f>
        <v>7172.3224273291144</v>
      </c>
      <c r="AR27" s="2">
        <f>(AS26*Input!$F$6+Input!$F$7*'Early Tree'!AS28)/Input!$F$3</f>
        <v>0</v>
      </c>
      <c r="AS27" s="2">
        <f>(AT26*Input!$F$6+Input!$F$7*'Early Tree'!AT28)/Input!$F$3</f>
        <v>7171.937473744154</v>
      </c>
      <c r="AT27" s="2">
        <f>(AU26*Input!$F$6+Input!$F$7*'Early Tree'!AU28)/Input!$F$3</f>
        <v>0</v>
      </c>
      <c r="AU27" s="2">
        <f>(AV26*Input!$F$6+Input!$F$7*'Early Tree'!AV28)/Input!$F$3</f>
        <v>7171.5492988090009</v>
      </c>
      <c r="AV27" s="2">
        <f>(AW26*Input!$F$6+Input!$F$7*'Early Tree'!AW28)/Input!$F$3</f>
        <v>0</v>
      </c>
      <c r="AW27" s="2">
        <f>(AX26*Input!$F$6+Input!$F$7*'Early Tree'!AX28)/Input!$F$3</f>
        <v>7171.1578755669079</v>
      </c>
      <c r="AX27" s="2">
        <f>(AY26*Input!$F$6+Input!$F$7*'Early Tree'!AY28)/Input!$F$3</f>
        <v>0</v>
      </c>
      <c r="AY27" s="2">
        <f>(AZ26*Input!$F$6+Input!$F$7*'Early Tree'!AZ28)/Input!$F$3</f>
        <v>7170.7631768355477</v>
      </c>
      <c r="AZ27" s="2">
        <f>(BA26*Input!$F$6+Input!$F$7*'Early Tree'!BA28)/Input!$F$3</f>
        <v>0</v>
      </c>
      <c r="BA27" s="2">
        <f>(BB26*Input!$F$6+Input!$F$7*'Early Tree'!BB28)/Input!$F$3</f>
        <v>7170.3651752051264</v>
      </c>
      <c r="BB27" s="2">
        <f>(BC26*Input!$F$6+Input!$F$7*'Early Tree'!BC28)/Input!$F$3</f>
        <v>0</v>
      </c>
      <c r="BC27" s="2">
        <f>(BD26*Input!$F$6+Input!$F$7*'Early Tree'!BD28)/Input!$F$3</f>
        <v>7169.9638430364839</v>
      </c>
      <c r="BD27" s="2">
        <f>(BE26*Input!$F$6+Input!$F$7*'Early Tree'!BE28)/Input!$F$3</f>
        <v>0</v>
      </c>
      <c r="BE27" s="2">
        <f>(BF26*Input!$F$6+Input!$F$7*'Early Tree'!BF28)/Input!$F$3</f>
        <v>7169.5591524591682</v>
      </c>
      <c r="BF27" s="2">
        <f>(BG26*Input!$F$6+Input!$F$7*'Early Tree'!BG28)/Input!$F$3</f>
        <v>0</v>
      </c>
      <c r="BG27" s="2">
        <f>(BH26*Input!$F$6+Input!$F$7*'Early Tree'!BH28)/Input!$F$3</f>
        <v>7169.1510753695047</v>
      </c>
      <c r="BH27" s="2">
        <f>(BI26*Input!$F$6+Input!$F$7*'Early Tree'!BI28)/Input!$F$3</f>
        <v>0</v>
      </c>
      <c r="BI27" s="2">
        <f>(BJ26*Input!$F$6+Input!$F$7*'Early Tree'!BJ28)/Input!$F$3</f>
        <v>7168.7395834286426</v>
      </c>
      <c r="BJ27" s="2">
        <f>(BK26*Input!$F$6+Input!$F$7*'Early Tree'!BK28)/Input!$F$3</f>
        <v>0</v>
      </c>
      <c r="BK27" s="2">
        <f t="shared" ref="BK27" si="9">MAX(BL26:BL27)</f>
        <v>7168.3246480605858</v>
      </c>
      <c r="BL27" s="8"/>
    </row>
    <row r="28" spans="2:64" x14ac:dyDescent="0.3">
      <c r="B28" s="22">
        <v>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>
        <f>(AO27*Input!$F$6+Input!$F$7*'Early Tree'!AO29)/Input!$F$3</f>
        <v>6024.9285641261222</v>
      </c>
      <c r="AO28" s="2">
        <f>(AP27*Input!$F$6+Input!$F$7*'Early Tree'!AP29)/Input!$F$3</f>
        <v>0</v>
      </c>
      <c r="AP28" s="2">
        <f>(AQ27*Input!$F$6+Input!$F$7*'Early Tree'!AQ29)/Input!$F$3</f>
        <v>6024.5483925113931</v>
      </c>
      <c r="AQ28" s="2">
        <f>(AR27*Input!$F$6+Input!$F$7*'Early Tree'!AR29)/Input!$F$3</f>
        <v>0</v>
      </c>
      <c r="AR28" s="2">
        <f>(AS27*Input!$F$6+Input!$F$7*'Early Tree'!AS29)/Input!$F$3</f>
        <v>6024.1650395627285</v>
      </c>
      <c r="AS28" s="2">
        <f>(AT27*Input!$F$6+Input!$F$7*'Early Tree'!AT29)/Input!$F$3</f>
        <v>0</v>
      </c>
      <c r="AT28" s="2">
        <f>(AU27*Input!$F$6+Input!$F$7*'Early Tree'!AU29)/Input!$F$3</f>
        <v>6023.7784786582397</v>
      </c>
      <c r="AU28" s="2">
        <f>(AV27*Input!$F$6+Input!$F$7*'Early Tree'!AV29)/Input!$F$3</f>
        <v>0</v>
      </c>
      <c r="AV28" s="2">
        <f>(AW27*Input!$F$6+Input!$F$7*'Early Tree'!AW29)/Input!$F$3</f>
        <v>6023.3886829532639</v>
      </c>
      <c r="AW28" s="2">
        <f>(AX27*Input!$F$6+Input!$F$7*'Early Tree'!AX29)/Input!$F$3</f>
        <v>0</v>
      </c>
      <c r="AX28" s="2">
        <f>(AY27*Input!$F$6+Input!$F$7*'Early Tree'!AY29)/Input!$F$3</f>
        <v>6022.9956253784994</v>
      </c>
      <c r="AY28" s="2">
        <f>(AZ27*Input!$F$6+Input!$F$7*'Early Tree'!AZ29)/Input!$F$3</f>
        <v>0</v>
      </c>
      <c r="AZ28" s="2">
        <f>(BA27*Input!$F$6+Input!$F$7*'Early Tree'!BA29)/Input!$F$3</f>
        <v>6022.5992786381239</v>
      </c>
      <c r="BA28" s="2">
        <f>(BB27*Input!$F$6+Input!$F$7*'Early Tree'!BB29)/Input!$F$3</f>
        <v>0</v>
      </c>
      <c r="BB28" s="2">
        <f>(BC27*Input!$F$6+Input!$F$7*'Early Tree'!BC29)/Input!$F$3</f>
        <v>6022.1996152078982</v>
      </c>
      <c r="BC28" s="2">
        <f>(BD27*Input!$F$6+Input!$F$7*'Early Tree'!BD29)/Input!$F$3</f>
        <v>0</v>
      </c>
      <c r="BD28" s="2">
        <f>(BE27*Input!$F$6+Input!$F$7*'Early Tree'!BE29)/Input!$F$3</f>
        <v>6021.7966073332564</v>
      </c>
      <c r="BE28" s="2">
        <f>(BF27*Input!$F$6+Input!$F$7*'Early Tree'!BF29)/Input!$F$3</f>
        <v>0</v>
      </c>
      <c r="BF28" s="2">
        <f>(BG27*Input!$F$6+Input!$F$7*'Early Tree'!BG29)/Input!$F$3</f>
        <v>6021.3902270273784</v>
      </c>
      <c r="BG28" s="2">
        <f>(BH27*Input!$F$6+Input!$F$7*'Early Tree'!BH29)/Input!$F$3</f>
        <v>0</v>
      </c>
      <c r="BH28" s="2">
        <f>(BI27*Input!$F$6+Input!$F$7*'Early Tree'!BI29)/Input!$F$3</f>
        <v>6020.9804460692467</v>
      </c>
      <c r="BI28" s="2">
        <f>(BJ27*Input!$F$6+Input!$F$7*'Early Tree'!BJ29)/Input!$F$3</f>
        <v>0</v>
      </c>
      <c r="BJ28" s="2">
        <f>(BK27*Input!$F$6+Input!$F$7*'Early Tree'!BK29)/Input!$F$3</f>
        <v>6020.5672360016852</v>
      </c>
      <c r="BK28" s="2"/>
      <c r="BL28" s="8">
        <f>'Base Tree'!BK28-Input!$C$6</f>
        <v>5054.9605366812511</v>
      </c>
    </row>
    <row r="29" spans="2:64" x14ac:dyDescent="0.3">
      <c r="B29" s="22">
        <v>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>
        <f>(AN28*Input!$F$6+Input!$F$7*'Early Tree'!AN30)/Input!$F$3</f>
        <v>5059.71866577945</v>
      </c>
      <c r="AN29" s="2">
        <f>(AO28*Input!$F$6+Input!$F$7*'Early Tree'!AO30)/Input!$F$3</f>
        <v>0</v>
      </c>
      <c r="AO29" s="2">
        <f>(AP28*Input!$F$6+Input!$F$7*'Early Tree'!AP30)/Input!$F$3</f>
        <v>5059.3400749175944</v>
      </c>
      <c r="AP29" s="2">
        <f>(AQ28*Input!$F$6+Input!$F$7*'Early Tree'!AQ30)/Input!$F$3</f>
        <v>0</v>
      </c>
      <c r="AQ29" s="2">
        <f>(AR28*Input!$F$6+Input!$F$7*'Early Tree'!AR30)/Input!$F$3</f>
        <v>5058.9583159497824</v>
      </c>
      <c r="AR29" s="2">
        <f>(AS28*Input!$F$6+Input!$F$7*'Early Tree'!AS30)/Input!$F$3</f>
        <v>0</v>
      </c>
      <c r="AS29" s="2">
        <f>(AT28*Input!$F$6+Input!$F$7*'Early Tree'!AT30)/Input!$F$3</f>
        <v>5058.5733623648221</v>
      </c>
      <c r="AT29" s="2">
        <f>(AU28*Input!$F$6+Input!$F$7*'Early Tree'!AU30)/Input!$F$3</f>
        <v>0</v>
      </c>
      <c r="AU29" s="2">
        <f>(AV28*Input!$F$6+Input!$F$7*'Early Tree'!AV30)/Input!$F$3</f>
        <v>5058.1851874296681</v>
      </c>
      <c r="AV29" s="2">
        <f>(AW28*Input!$F$6+Input!$F$7*'Early Tree'!AW30)/Input!$F$3</f>
        <v>0</v>
      </c>
      <c r="AW29" s="2">
        <f>(AX28*Input!$F$6+Input!$F$7*'Early Tree'!AX30)/Input!$F$3</f>
        <v>5057.7937641875742</v>
      </c>
      <c r="AX29" s="2">
        <f>(AY28*Input!$F$6+Input!$F$7*'Early Tree'!AY30)/Input!$F$3</f>
        <v>0</v>
      </c>
      <c r="AY29" s="2">
        <f>(AZ28*Input!$F$6+Input!$F$7*'Early Tree'!AZ30)/Input!$F$3</f>
        <v>5057.3990654562131</v>
      </c>
      <c r="AZ29" s="2">
        <f>(BA28*Input!$F$6+Input!$F$7*'Early Tree'!BA30)/Input!$F$3</f>
        <v>0</v>
      </c>
      <c r="BA29" s="2">
        <f>(BB28*Input!$F$6+Input!$F$7*'Early Tree'!BB30)/Input!$F$3</f>
        <v>5057.0010638257927</v>
      </c>
      <c r="BB29" s="2">
        <f>(BC28*Input!$F$6+Input!$F$7*'Early Tree'!BC30)/Input!$F$3</f>
        <v>0</v>
      </c>
      <c r="BC29" s="2">
        <f>(BD28*Input!$F$6+Input!$F$7*'Early Tree'!BD30)/Input!$F$3</f>
        <v>5056.5997316571502</v>
      </c>
      <c r="BD29" s="2">
        <f>(BE28*Input!$F$6+Input!$F$7*'Early Tree'!BE30)/Input!$F$3</f>
        <v>0</v>
      </c>
      <c r="BE29" s="2">
        <f>(BF28*Input!$F$6+Input!$F$7*'Early Tree'!BF30)/Input!$F$3</f>
        <v>5056.1950410798336</v>
      </c>
      <c r="BF29" s="2">
        <f>(BG28*Input!$F$6+Input!$F$7*'Early Tree'!BG30)/Input!$F$3</f>
        <v>0</v>
      </c>
      <c r="BG29" s="2">
        <f>(BH28*Input!$F$6+Input!$F$7*'Early Tree'!BH30)/Input!$F$3</f>
        <v>5055.7869639901692</v>
      </c>
      <c r="BH29" s="2">
        <f>(BI28*Input!$F$6+Input!$F$7*'Early Tree'!BI30)/Input!$F$3</f>
        <v>0</v>
      </c>
      <c r="BI29" s="2">
        <f>(BJ28*Input!$F$6+Input!$F$7*'Early Tree'!BJ30)/Input!$F$3</f>
        <v>5055.3754720493071</v>
      </c>
      <c r="BJ29" s="2">
        <f>(BK28*Input!$F$6+Input!$F$7*'Early Tree'!BK30)/Input!$F$3</f>
        <v>0</v>
      </c>
      <c r="BK29" s="2">
        <f t="shared" ref="BK29" si="10">MAX(BL28:BL29)</f>
        <v>5054.9605366812511</v>
      </c>
      <c r="BL29" s="8"/>
    </row>
    <row r="30" spans="2:64" x14ac:dyDescent="0.3">
      <c r="B30" s="22">
        <v>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>
        <f>(AM29*Input!$F$6+Input!$F$7*'Early Tree'!AM31)/Input!$F$3</f>
        <v>4248.0400532004005</v>
      </c>
      <c r="AM30" s="2">
        <f>(AN29*Input!$F$6+Input!$F$7*'Early Tree'!AN31)/Input!$F$3</f>
        <v>0</v>
      </c>
      <c r="AN30" s="2">
        <f>(AO29*Input!$F$6+Input!$F$7*'Early Tree'!AO31)/Input!$F$3</f>
        <v>4247.6630365186502</v>
      </c>
      <c r="AO30" s="2">
        <f>(AP29*Input!$F$6+Input!$F$7*'Early Tree'!AP31)/Input!$F$3</f>
        <v>0</v>
      </c>
      <c r="AP30" s="2">
        <f>(AQ29*Input!$F$6+Input!$F$7*'Early Tree'!AQ31)/Input!$F$3</f>
        <v>4247.282864903922</v>
      </c>
      <c r="AQ30" s="2">
        <f>(AR29*Input!$F$6+Input!$F$7*'Early Tree'!AR31)/Input!$F$3</f>
        <v>0</v>
      </c>
      <c r="AR30" s="2">
        <f>(AS29*Input!$F$6+Input!$F$7*'Early Tree'!AS31)/Input!$F$3</f>
        <v>4246.8995119552574</v>
      </c>
      <c r="AS30" s="2">
        <f>(AT29*Input!$F$6+Input!$F$7*'Early Tree'!AT31)/Input!$F$3</f>
        <v>0</v>
      </c>
      <c r="AT30" s="2">
        <f>(AU29*Input!$F$6+Input!$F$7*'Early Tree'!AU31)/Input!$F$3</f>
        <v>4246.5129510507686</v>
      </c>
      <c r="AU30" s="2">
        <f>(AV29*Input!$F$6+Input!$F$7*'Early Tree'!AV31)/Input!$F$3</f>
        <v>0</v>
      </c>
      <c r="AV30" s="2">
        <f>(AW29*Input!$F$6+Input!$F$7*'Early Tree'!AW31)/Input!$F$3</f>
        <v>4246.1231553457937</v>
      </c>
      <c r="AW30" s="2">
        <f>(AX29*Input!$F$6+Input!$F$7*'Early Tree'!AX31)/Input!$F$3</f>
        <v>0</v>
      </c>
      <c r="AX30" s="2">
        <f>(AY29*Input!$F$6+Input!$F$7*'Early Tree'!AY31)/Input!$F$3</f>
        <v>4245.7300977710292</v>
      </c>
      <c r="AY30" s="2">
        <f>(AZ29*Input!$F$6+Input!$F$7*'Early Tree'!AZ31)/Input!$F$3</f>
        <v>0</v>
      </c>
      <c r="AZ30" s="2">
        <f>(BA29*Input!$F$6+Input!$F$7*'Early Tree'!BA31)/Input!$F$3</f>
        <v>4245.3337510306528</v>
      </c>
      <c r="BA30" s="2">
        <f>(BB29*Input!$F$6+Input!$F$7*'Early Tree'!BB31)/Input!$F$3</f>
        <v>0</v>
      </c>
      <c r="BB30" s="2">
        <f>(BC29*Input!$F$6+Input!$F$7*'Early Tree'!BC31)/Input!$F$3</f>
        <v>4244.9340876004262</v>
      </c>
      <c r="BC30" s="2">
        <f>(BD29*Input!$F$6+Input!$F$7*'Early Tree'!BD31)/Input!$F$3</f>
        <v>0</v>
      </c>
      <c r="BD30" s="2">
        <f>(BE29*Input!$F$6+Input!$F$7*'Early Tree'!BE31)/Input!$F$3</f>
        <v>4244.5310797257844</v>
      </c>
      <c r="BE30" s="2">
        <f>(BF29*Input!$F$6+Input!$F$7*'Early Tree'!BF31)/Input!$F$3</f>
        <v>0</v>
      </c>
      <c r="BF30" s="2">
        <f>(BG29*Input!$F$6+Input!$F$7*'Early Tree'!BG31)/Input!$F$3</f>
        <v>4244.1246994199055</v>
      </c>
      <c r="BG30" s="2">
        <f>(BH29*Input!$F$6+Input!$F$7*'Early Tree'!BH31)/Input!$F$3</f>
        <v>0</v>
      </c>
      <c r="BH30" s="2">
        <f>(BI29*Input!$F$6+Input!$F$7*'Early Tree'!BI31)/Input!$F$3</f>
        <v>4243.7149184617738</v>
      </c>
      <c r="BI30" s="2">
        <f>(BJ29*Input!$F$6+Input!$F$7*'Early Tree'!BJ31)/Input!$F$3</f>
        <v>0</v>
      </c>
      <c r="BJ30" s="2">
        <f>(BK29*Input!$F$6+Input!$F$7*'Early Tree'!BK31)/Input!$F$3</f>
        <v>4243.3017083942132</v>
      </c>
      <c r="BK30" s="2"/>
      <c r="BL30" s="8">
        <f>'Base Tree'!BK30-Input!$C$6</f>
        <v>3560.3421987364995</v>
      </c>
    </row>
    <row r="31" spans="2:64" x14ac:dyDescent="0.3">
      <c r="B31" s="22">
        <v>28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>
        <f>(AL30*Input!$F$6+Input!$F$7*'Early Tree'!AL32)/Input!$F$3</f>
        <v>3565.4757768817831</v>
      </c>
      <c r="AL31" s="2">
        <f>(AM30*Input!$F$6+Input!$F$7*'Early Tree'!AM32)/Input!$F$3</f>
        <v>0</v>
      </c>
      <c r="AM31" s="2">
        <f>(AN30*Input!$F$6+Input!$F$7*'Early Tree'!AN32)/Input!$F$3</f>
        <v>3565.1003278346993</v>
      </c>
      <c r="AN31" s="2">
        <f>(AO30*Input!$F$6+Input!$F$7*'Early Tree'!AO32)/Input!$F$3</f>
        <v>0</v>
      </c>
      <c r="AO31" s="2">
        <f>(AP30*Input!$F$6+Input!$F$7*'Early Tree'!AP32)/Input!$F$3</f>
        <v>3564.7217369728437</v>
      </c>
      <c r="AP31" s="2">
        <f>(AQ30*Input!$F$6+Input!$F$7*'Early Tree'!AQ32)/Input!$F$3</f>
        <v>0</v>
      </c>
      <c r="AQ31" s="2">
        <f>(AR30*Input!$F$6+Input!$F$7*'Early Tree'!AR32)/Input!$F$3</f>
        <v>3564.3399780050322</v>
      </c>
      <c r="AR31" s="2">
        <f>(AS30*Input!$F$6+Input!$F$7*'Early Tree'!AS32)/Input!$F$3</f>
        <v>0</v>
      </c>
      <c r="AS31" s="2">
        <f>(AT30*Input!$F$6+Input!$F$7*'Early Tree'!AT32)/Input!$F$3</f>
        <v>3563.9550244200709</v>
      </c>
      <c r="AT31" s="2">
        <f>(AU30*Input!$F$6+Input!$F$7*'Early Tree'!AU32)/Input!$F$3</f>
        <v>0</v>
      </c>
      <c r="AU31" s="2">
        <f>(AV30*Input!$F$6+Input!$F$7*'Early Tree'!AV32)/Input!$F$3</f>
        <v>3563.5668494849183</v>
      </c>
      <c r="AV31" s="2">
        <f>(AW30*Input!$F$6+Input!$F$7*'Early Tree'!AW32)/Input!$F$3</f>
        <v>0</v>
      </c>
      <c r="AW31" s="2">
        <f>(AX30*Input!$F$6+Input!$F$7*'Early Tree'!AX32)/Input!$F$3</f>
        <v>3563.1754262428244</v>
      </c>
      <c r="AX31" s="2">
        <f>(AY30*Input!$F$6+Input!$F$7*'Early Tree'!AY32)/Input!$F$3</f>
        <v>0</v>
      </c>
      <c r="AY31" s="2">
        <f>(AZ30*Input!$F$6+Input!$F$7*'Early Tree'!AZ32)/Input!$F$3</f>
        <v>3562.7807275114628</v>
      </c>
      <c r="AZ31" s="2">
        <f>(BA30*Input!$F$6+Input!$F$7*'Early Tree'!BA32)/Input!$F$3</f>
        <v>0</v>
      </c>
      <c r="BA31" s="2">
        <f>(BB30*Input!$F$6+Input!$F$7*'Early Tree'!BB32)/Input!$F$3</f>
        <v>3562.382725881042</v>
      </c>
      <c r="BB31" s="2">
        <f>(BC30*Input!$F$6+Input!$F$7*'Early Tree'!BC32)/Input!$F$3</f>
        <v>0</v>
      </c>
      <c r="BC31" s="2">
        <f>(BD30*Input!$F$6+Input!$F$7*'Early Tree'!BD32)/Input!$F$3</f>
        <v>3561.9813937123981</v>
      </c>
      <c r="BD31" s="2">
        <f>(BE30*Input!$F$6+Input!$F$7*'Early Tree'!BE32)/Input!$F$3</f>
        <v>0</v>
      </c>
      <c r="BE31" s="2">
        <f>(BF30*Input!$F$6+Input!$F$7*'Early Tree'!BF32)/Input!$F$3</f>
        <v>3561.5767031350824</v>
      </c>
      <c r="BF31" s="2">
        <f>(BG30*Input!$F$6+Input!$F$7*'Early Tree'!BG32)/Input!$F$3</f>
        <v>0</v>
      </c>
      <c r="BG31" s="2">
        <f>(BH30*Input!$F$6+Input!$F$7*'Early Tree'!BH32)/Input!$F$3</f>
        <v>3561.1686260454185</v>
      </c>
      <c r="BH31" s="2">
        <f>(BI30*Input!$F$6+Input!$F$7*'Early Tree'!BI32)/Input!$F$3</f>
        <v>0</v>
      </c>
      <c r="BI31" s="2">
        <f>(BJ30*Input!$F$6+Input!$F$7*'Early Tree'!BJ32)/Input!$F$3</f>
        <v>3560.7571341045559</v>
      </c>
      <c r="BJ31" s="2">
        <f>(BK30*Input!$F$6+Input!$F$7*'Early Tree'!BK32)/Input!$F$3</f>
        <v>0</v>
      </c>
      <c r="BK31" s="2">
        <f t="shared" ref="BK31" si="11">MAX(BL30:BL31)</f>
        <v>3560.3421987364995</v>
      </c>
      <c r="BL31" s="8"/>
    </row>
    <row r="32" spans="2:64" x14ac:dyDescent="0.3">
      <c r="B32" s="22">
        <v>29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>
        <f>(AK31*Input!$F$6+Input!$F$7*'Early Tree'!AK33)/Input!$F$3</f>
        <v>2991.4920341788752</v>
      </c>
      <c r="AK32" s="2">
        <f>(AL31*Input!$F$6+Input!$F$7*'Early Tree'!AL33)/Input!$F$3</f>
        <v>0</v>
      </c>
      <c r="AL32" s="2">
        <f>(AM31*Input!$F$6+Input!$F$7*'Early Tree'!AM33)/Input!$F$3</f>
        <v>2991.1181462482368</v>
      </c>
      <c r="AM32" s="2">
        <f>(AN31*Input!$F$6+Input!$F$7*'Early Tree'!AN33)/Input!$F$3</f>
        <v>0</v>
      </c>
      <c r="AN32" s="2">
        <f>(AO31*Input!$F$6+Input!$F$7*'Early Tree'!AO33)/Input!$F$3</f>
        <v>2990.7411295664861</v>
      </c>
      <c r="AO32" s="2">
        <f>(AP31*Input!$F$6+Input!$F$7*'Early Tree'!AP33)/Input!$F$3</f>
        <v>0</v>
      </c>
      <c r="AP32" s="2">
        <f>(AQ31*Input!$F$6+Input!$F$7*'Early Tree'!AQ33)/Input!$F$3</f>
        <v>2990.3609579517579</v>
      </c>
      <c r="AQ32" s="2">
        <f>(AR31*Input!$F$6+Input!$F$7*'Early Tree'!AR33)/Input!$F$3</f>
        <v>0</v>
      </c>
      <c r="AR32" s="2">
        <f>(AS31*Input!$F$6+Input!$F$7*'Early Tree'!AS33)/Input!$F$3</f>
        <v>2989.9776050030928</v>
      </c>
      <c r="AS32" s="2">
        <f>(AT31*Input!$F$6+Input!$F$7*'Early Tree'!AT33)/Input!$F$3</f>
        <v>0</v>
      </c>
      <c r="AT32" s="2">
        <f>(AU31*Input!$F$6+Input!$F$7*'Early Tree'!AU33)/Input!$F$3</f>
        <v>2989.5910440986036</v>
      </c>
      <c r="AU32" s="2">
        <f>(AV31*Input!$F$6+Input!$F$7*'Early Tree'!AV33)/Input!$F$3</f>
        <v>0</v>
      </c>
      <c r="AV32" s="2">
        <f>(AW31*Input!$F$6+Input!$F$7*'Early Tree'!AW33)/Input!$F$3</f>
        <v>2989.2012483936282</v>
      </c>
      <c r="AW32" s="2">
        <f>(AX31*Input!$F$6+Input!$F$7*'Early Tree'!AX33)/Input!$F$3</f>
        <v>0</v>
      </c>
      <c r="AX32" s="2">
        <f>(AY31*Input!$F$6+Input!$F$7*'Early Tree'!AY33)/Input!$F$3</f>
        <v>2988.8081908188637</v>
      </c>
      <c r="AY32" s="2">
        <f>(AZ31*Input!$F$6+Input!$F$7*'Early Tree'!AZ33)/Input!$F$3</f>
        <v>0</v>
      </c>
      <c r="AZ32" s="2">
        <f>(BA31*Input!$F$6+Input!$F$7*'Early Tree'!BA33)/Input!$F$3</f>
        <v>2988.4118440784873</v>
      </c>
      <c r="BA32" s="2">
        <f>(BB31*Input!$F$6+Input!$F$7*'Early Tree'!BB33)/Input!$F$3</f>
        <v>0</v>
      </c>
      <c r="BB32" s="2">
        <f>(BC31*Input!$F$6+Input!$F$7*'Early Tree'!BC33)/Input!$F$3</f>
        <v>2988.0121806482607</v>
      </c>
      <c r="BC32" s="2">
        <f>(BD31*Input!$F$6+Input!$F$7*'Early Tree'!BD33)/Input!$F$3</f>
        <v>0</v>
      </c>
      <c r="BD32" s="2">
        <f>(BE31*Input!$F$6+Input!$F$7*'Early Tree'!BE33)/Input!$F$3</f>
        <v>2987.609172773618</v>
      </c>
      <c r="BE32" s="2">
        <f>(BF31*Input!$F$6+Input!$F$7*'Early Tree'!BF33)/Input!$F$3</f>
        <v>0</v>
      </c>
      <c r="BF32" s="2">
        <f>(BG31*Input!$F$6+Input!$F$7*'Early Tree'!BG33)/Input!$F$3</f>
        <v>2987.2027924677404</v>
      </c>
      <c r="BG32" s="2">
        <f>(BH31*Input!$F$6+Input!$F$7*'Early Tree'!BH33)/Input!$F$3</f>
        <v>0</v>
      </c>
      <c r="BH32" s="2">
        <f>(BI31*Input!$F$6+Input!$F$7*'Early Tree'!BI33)/Input!$F$3</f>
        <v>2986.7930115096087</v>
      </c>
      <c r="BI32" s="2">
        <f>(BJ31*Input!$F$6+Input!$F$7*'Early Tree'!BJ33)/Input!$F$3</f>
        <v>0</v>
      </c>
      <c r="BJ32" s="2">
        <f>(BK31*Input!$F$6+Input!$F$7*'Early Tree'!BK33)/Input!$F$3</f>
        <v>2986.3798014420472</v>
      </c>
      <c r="BK32" s="2"/>
      <c r="BL32" s="8">
        <f>'Base Tree'!BK32-Input!$C$6</f>
        <v>2503.3147021056725</v>
      </c>
    </row>
    <row r="33" spans="2:64" x14ac:dyDescent="0.3">
      <c r="B33" s="22">
        <v>30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>
        <f>(AJ32*Input!$F$6+Input!$F$7*'Early Tree'!AJ34)/Input!$F$3</f>
        <v>2508.8206135562696</v>
      </c>
      <c r="AJ33" s="2">
        <f>(AK32*Input!$F$6+Input!$F$7*'Early Tree'!AK34)/Input!$F$3</f>
        <v>0</v>
      </c>
      <c r="AK33" s="2">
        <f>(AL32*Input!$F$6+Input!$F$7*'Early Tree'!AL34)/Input!$F$3</f>
        <v>2508.4482802509569</v>
      </c>
      <c r="AL33" s="2">
        <f>(AM32*Input!$F$6+Input!$F$7*'Early Tree'!AM34)/Input!$F$3</f>
        <v>0</v>
      </c>
      <c r="AM33" s="2">
        <f>(AN32*Input!$F$6+Input!$F$7*'Early Tree'!AN34)/Input!$F$3</f>
        <v>2508.0728312038736</v>
      </c>
      <c r="AN33" s="2">
        <f>(AO32*Input!$F$6+Input!$F$7*'Early Tree'!AO34)/Input!$F$3</f>
        <v>0</v>
      </c>
      <c r="AO33" s="2">
        <f>(AP32*Input!$F$6+Input!$F$7*'Early Tree'!AP34)/Input!$F$3</f>
        <v>2507.6942403420176</v>
      </c>
      <c r="AP33" s="2">
        <f>(AQ32*Input!$F$6+Input!$F$7*'Early Tree'!AQ34)/Input!$F$3</f>
        <v>0</v>
      </c>
      <c r="AQ33" s="2">
        <f>(AR32*Input!$F$6+Input!$F$7*'Early Tree'!AR34)/Input!$F$3</f>
        <v>2507.3124813742056</v>
      </c>
      <c r="AR33" s="2">
        <f>(AS32*Input!$F$6+Input!$F$7*'Early Tree'!AS34)/Input!$F$3</f>
        <v>0</v>
      </c>
      <c r="AS33" s="2">
        <f>(AT32*Input!$F$6+Input!$F$7*'Early Tree'!AT34)/Input!$F$3</f>
        <v>2506.9275277892439</v>
      </c>
      <c r="AT33" s="2">
        <f>(AU32*Input!$F$6+Input!$F$7*'Early Tree'!AU34)/Input!$F$3</f>
        <v>0</v>
      </c>
      <c r="AU33" s="2">
        <f>(AV32*Input!$F$6+Input!$F$7*'Early Tree'!AV34)/Input!$F$3</f>
        <v>2506.5393528540908</v>
      </c>
      <c r="AV33" s="2">
        <f>(AW32*Input!$F$6+Input!$F$7*'Early Tree'!AW34)/Input!$F$3</f>
        <v>0</v>
      </c>
      <c r="AW33" s="2">
        <f>(AX32*Input!$F$6+Input!$F$7*'Early Tree'!AX34)/Input!$F$3</f>
        <v>2506.1479296119969</v>
      </c>
      <c r="AX33" s="2">
        <f>(AY32*Input!$F$6+Input!$F$7*'Early Tree'!AY34)/Input!$F$3</f>
        <v>0</v>
      </c>
      <c r="AY33" s="2">
        <f>(AZ32*Input!$F$6+Input!$F$7*'Early Tree'!AZ34)/Input!$F$3</f>
        <v>2505.7532308806358</v>
      </c>
      <c r="AZ33" s="2">
        <f>(BA32*Input!$F$6+Input!$F$7*'Early Tree'!BA34)/Input!$F$3</f>
        <v>0</v>
      </c>
      <c r="BA33" s="2">
        <f>(BB32*Input!$F$6+Input!$F$7*'Early Tree'!BB34)/Input!$F$3</f>
        <v>2505.3552292502145</v>
      </c>
      <c r="BB33" s="2">
        <f>(BC32*Input!$F$6+Input!$F$7*'Early Tree'!BC34)/Input!$F$3</f>
        <v>0</v>
      </c>
      <c r="BC33" s="2">
        <f>(BD32*Input!$F$6+Input!$F$7*'Early Tree'!BD34)/Input!$F$3</f>
        <v>2504.9538970815711</v>
      </c>
      <c r="BD33" s="2">
        <f>(BE32*Input!$F$6+Input!$F$7*'Early Tree'!BE34)/Input!$F$3</f>
        <v>0</v>
      </c>
      <c r="BE33" s="2">
        <f>(BF32*Input!$F$6+Input!$F$7*'Early Tree'!BF34)/Input!$F$3</f>
        <v>2504.5492065042549</v>
      </c>
      <c r="BF33" s="2">
        <f>(BG32*Input!$F$6+Input!$F$7*'Early Tree'!BG34)/Input!$F$3</f>
        <v>0</v>
      </c>
      <c r="BG33" s="2">
        <f>(BH32*Input!$F$6+Input!$F$7*'Early Tree'!BH34)/Input!$F$3</f>
        <v>2504.1411294145914</v>
      </c>
      <c r="BH33" s="2">
        <f>(BI32*Input!$F$6+Input!$F$7*'Early Tree'!BI34)/Input!$F$3</f>
        <v>0</v>
      </c>
      <c r="BI33" s="2">
        <f>(BJ32*Input!$F$6+Input!$F$7*'Early Tree'!BJ34)/Input!$F$3</f>
        <v>2503.7296374737284</v>
      </c>
      <c r="BJ33" s="2">
        <f>(BK32*Input!$F$6+Input!$F$7*'Early Tree'!BK34)/Input!$F$3</f>
        <v>0</v>
      </c>
      <c r="BK33" s="2">
        <f t="shared" ref="BK33" si="12">MAX(BL32:BL33)</f>
        <v>2503.3147021056725</v>
      </c>
      <c r="BL33" s="8"/>
    </row>
    <row r="34" spans="2:64" x14ac:dyDescent="0.3">
      <c r="B34" s="22">
        <v>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>
        <f>(AI33*Input!$F$6+Input!$F$7*'Early Tree'!AI35)/Input!$F$3</f>
        <v>2102.9395517327848</v>
      </c>
      <c r="AI34" s="2">
        <f>(AJ33*Input!$F$6+Input!$F$7*'Early Tree'!AJ35)/Input!$F$3</f>
        <v>0</v>
      </c>
      <c r="AJ34" s="2">
        <f>(AK33*Input!$F$6+Input!$F$7*'Early Tree'!AK35)/Input!$F$3</f>
        <v>2102.568766588669</v>
      </c>
      <c r="AK34" s="2">
        <f>(AL33*Input!$F$6+Input!$F$7*'Early Tree'!AL35)/Input!$F$3</f>
        <v>0</v>
      </c>
      <c r="AL34" s="2">
        <f>(AM33*Input!$F$6+Input!$F$7*'Early Tree'!AM35)/Input!$F$3</f>
        <v>2102.1948786580306</v>
      </c>
      <c r="AM34" s="2">
        <f>(AN33*Input!$F$6+Input!$F$7*'Early Tree'!AN35)/Input!$F$3</f>
        <v>0</v>
      </c>
      <c r="AN34" s="2">
        <f>(AO33*Input!$F$6+Input!$F$7*'Early Tree'!AO35)/Input!$F$3</f>
        <v>2101.8178619762798</v>
      </c>
      <c r="AO34" s="2">
        <f>(AP33*Input!$F$6+Input!$F$7*'Early Tree'!AP35)/Input!$F$3</f>
        <v>0</v>
      </c>
      <c r="AP34" s="2">
        <f>(AQ33*Input!$F$6+Input!$F$7*'Early Tree'!AQ35)/Input!$F$3</f>
        <v>2101.4376903615512</v>
      </c>
      <c r="AQ34" s="2">
        <f>(AR33*Input!$F$6+Input!$F$7*'Early Tree'!AR35)/Input!$F$3</f>
        <v>0</v>
      </c>
      <c r="AR34" s="2">
        <f>(AS33*Input!$F$6+Input!$F$7*'Early Tree'!AS35)/Input!$F$3</f>
        <v>2101.0543374128856</v>
      </c>
      <c r="AS34" s="2">
        <f>(AT33*Input!$F$6+Input!$F$7*'Early Tree'!AT35)/Input!$F$3</f>
        <v>0</v>
      </c>
      <c r="AT34" s="2">
        <f>(AU33*Input!$F$6+Input!$F$7*'Early Tree'!AU35)/Input!$F$3</f>
        <v>2100.6677765083964</v>
      </c>
      <c r="AU34" s="2">
        <f>(AV33*Input!$F$6+Input!$F$7*'Early Tree'!AV35)/Input!$F$3</f>
        <v>0</v>
      </c>
      <c r="AV34" s="2">
        <f>(AW33*Input!$F$6+Input!$F$7*'Early Tree'!AW35)/Input!$F$3</f>
        <v>2100.2779808034211</v>
      </c>
      <c r="AW34" s="2">
        <f>(AX33*Input!$F$6+Input!$F$7*'Early Tree'!AX35)/Input!$F$3</f>
        <v>0</v>
      </c>
      <c r="AX34" s="2">
        <f>(AY33*Input!$F$6+Input!$F$7*'Early Tree'!AY35)/Input!$F$3</f>
        <v>2099.884923228657</v>
      </c>
      <c r="AY34" s="2">
        <f>(AZ33*Input!$F$6+Input!$F$7*'Early Tree'!AZ35)/Input!$F$3</f>
        <v>0</v>
      </c>
      <c r="AZ34" s="2">
        <f>(BA33*Input!$F$6+Input!$F$7*'Early Tree'!BA35)/Input!$F$3</f>
        <v>2099.4885764882806</v>
      </c>
      <c r="BA34" s="2">
        <f>(BB33*Input!$F$6+Input!$F$7*'Early Tree'!BB35)/Input!$F$3</f>
        <v>0</v>
      </c>
      <c r="BB34" s="2">
        <f>(BC33*Input!$F$6+Input!$F$7*'Early Tree'!BC35)/Input!$F$3</f>
        <v>2099.088913058054</v>
      </c>
      <c r="BC34" s="2">
        <f>(BD33*Input!$F$6+Input!$F$7*'Early Tree'!BD35)/Input!$F$3</f>
        <v>0</v>
      </c>
      <c r="BD34" s="2">
        <f>(BE33*Input!$F$6+Input!$F$7*'Early Tree'!BE35)/Input!$F$3</f>
        <v>2098.6859051834113</v>
      </c>
      <c r="BE34" s="2">
        <f>(BF33*Input!$F$6+Input!$F$7*'Early Tree'!BF35)/Input!$F$3</f>
        <v>0</v>
      </c>
      <c r="BF34" s="2">
        <f>(BG33*Input!$F$6+Input!$F$7*'Early Tree'!BG35)/Input!$F$3</f>
        <v>2098.2795248775333</v>
      </c>
      <c r="BG34" s="2">
        <f>(BH33*Input!$F$6+Input!$F$7*'Early Tree'!BH35)/Input!$F$3</f>
        <v>0</v>
      </c>
      <c r="BH34" s="2">
        <f>(BI33*Input!$F$6+Input!$F$7*'Early Tree'!BI35)/Input!$F$3</f>
        <v>2097.8697439194016</v>
      </c>
      <c r="BI34" s="2">
        <f>(BJ33*Input!$F$6+Input!$F$7*'Early Tree'!BJ35)/Input!$F$3</f>
        <v>0</v>
      </c>
      <c r="BJ34" s="2">
        <f>(BK33*Input!$F$6+Input!$F$7*'Early Tree'!BK35)/Input!$F$3</f>
        <v>2097.45653385184</v>
      </c>
      <c r="BK34" s="2"/>
      <c r="BL34" s="8">
        <f>'Base Tree'!BK34-Input!$C$6</f>
        <v>1755.7612295783374</v>
      </c>
    </row>
    <row r="35" spans="2:64" x14ac:dyDescent="0.3">
      <c r="B35" s="22">
        <v>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>
        <f>(AH34*Input!$F$6+Input!$F$7*'Early Tree'!AH36)/Input!$F$3</f>
        <v>1761.6363844491061</v>
      </c>
      <c r="AH35" s="2">
        <f>(AI34*Input!$F$6+Input!$F$7*'Early Tree'!AI36)/Input!$F$3</f>
        <v>0</v>
      </c>
      <c r="AI35" s="2">
        <f>(AJ34*Input!$F$6+Input!$F$7*'Early Tree'!AJ36)/Input!$F$3</f>
        <v>1761.2671410289352</v>
      </c>
      <c r="AJ35" s="2">
        <f>(AK34*Input!$F$6+Input!$F$7*'Early Tree'!AK36)/Input!$F$3</f>
        <v>0</v>
      </c>
      <c r="AK35" s="2">
        <f>(AL34*Input!$F$6+Input!$F$7*'Early Tree'!AL36)/Input!$F$3</f>
        <v>1760.8948077236223</v>
      </c>
      <c r="AL35" s="2">
        <f>(AM34*Input!$F$6+Input!$F$7*'Early Tree'!AM36)/Input!$F$3</f>
        <v>0</v>
      </c>
      <c r="AM35" s="2">
        <f>(AN34*Input!$F$6+Input!$F$7*'Early Tree'!AN36)/Input!$F$3</f>
        <v>1760.5193586765386</v>
      </c>
      <c r="AN35" s="2">
        <f>(AO34*Input!$F$6+Input!$F$7*'Early Tree'!AO36)/Input!$F$3</f>
        <v>0</v>
      </c>
      <c r="AO35" s="2">
        <f>(AP34*Input!$F$6+Input!$F$7*'Early Tree'!AP36)/Input!$F$3</f>
        <v>1760.1407678146827</v>
      </c>
      <c r="AP35" s="2">
        <f>(AQ34*Input!$F$6+Input!$F$7*'Early Tree'!AQ36)/Input!$F$3</f>
        <v>0</v>
      </c>
      <c r="AQ35" s="2">
        <f>(AR34*Input!$F$6+Input!$F$7*'Early Tree'!AR36)/Input!$F$3</f>
        <v>1759.7590088468705</v>
      </c>
      <c r="AR35" s="2">
        <f>(AS34*Input!$F$6+Input!$F$7*'Early Tree'!AS36)/Input!$F$3</f>
        <v>0</v>
      </c>
      <c r="AS35" s="2">
        <f>(AT34*Input!$F$6+Input!$F$7*'Early Tree'!AT36)/Input!$F$3</f>
        <v>1759.3740552619088</v>
      </c>
      <c r="AT35" s="2">
        <f>(AU34*Input!$F$6+Input!$F$7*'Early Tree'!AU36)/Input!$F$3</f>
        <v>0</v>
      </c>
      <c r="AU35" s="2">
        <f>(AV34*Input!$F$6+Input!$F$7*'Early Tree'!AV36)/Input!$F$3</f>
        <v>1758.9858803267557</v>
      </c>
      <c r="AV35" s="2">
        <f>(AW34*Input!$F$6+Input!$F$7*'Early Tree'!AW36)/Input!$F$3</f>
        <v>0</v>
      </c>
      <c r="AW35" s="2">
        <f>(AX34*Input!$F$6+Input!$F$7*'Early Tree'!AX36)/Input!$F$3</f>
        <v>1758.5944570846621</v>
      </c>
      <c r="AX35" s="2">
        <f>(AY34*Input!$F$6+Input!$F$7*'Early Tree'!AY36)/Input!$F$3</f>
        <v>0</v>
      </c>
      <c r="AY35" s="2">
        <f>(AZ34*Input!$F$6+Input!$F$7*'Early Tree'!AZ36)/Input!$F$3</f>
        <v>1758.1997583533011</v>
      </c>
      <c r="AZ35" s="2">
        <f>(BA34*Input!$F$6+Input!$F$7*'Early Tree'!BA36)/Input!$F$3</f>
        <v>0</v>
      </c>
      <c r="BA35" s="2">
        <f>(BB34*Input!$F$6+Input!$F$7*'Early Tree'!BB36)/Input!$F$3</f>
        <v>1757.8017567228799</v>
      </c>
      <c r="BB35" s="2">
        <f>(BC34*Input!$F$6+Input!$F$7*'Early Tree'!BC36)/Input!$F$3</f>
        <v>0</v>
      </c>
      <c r="BC35" s="2">
        <f>(BD34*Input!$F$6+Input!$F$7*'Early Tree'!BD36)/Input!$F$3</f>
        <v>1757.4004245542365</v>
      </c>
      <c r="BD35" s="2">
        <f>(BE34*Input!$F$6+Input!$F$7*'Early Tree'!BE36)/Input!$F$3</f>
        <v>0</v>
      </c>
      <c r="BE35" s="2">
        <f>(BF34*Input!$F$6+Input!$F$7*'Early Tree'!BF36)/Input!$F$3</f>
        <v>1756.9957339769203</v>
      </c>
      <c r="BF35" s="2">
        <f>(BG34*Input!$F$6+Input!$F$7*'Early Tree'!BG36)/Input!$F$3</f>
        <v>0</v>
      </c>
      <c r="BG35" s="2">
        <f>(BH34*Input!$F$6+Input!$F$7*'Early Tree'!BH36)/Input!$F$3</f>
        <v>1756.5876568872561</v>
      </c>
      <c r="BH35" s="2">
        <f>(BI34*Input!$F$6+Input!$F$7*'Early Tree'!BI36)/Input!$F$3</f>
        <v>0</v>
      </c>
      <c r="BI35" s="2">
        <f>(BJ34*Input!$F$6+Input!$F$7*'Early Tree'!BJ36)/Input!$F$3</f>
        <v>1756.1761649463936</v>
      </c>
      <c r="BJ35" s="2">
        <f>(BK34*Input!$F$6+Input!$F$7*'Early Tree'!BK36)/Input!$F$3</f>
        <v>0</v>
      </c>
      <c r="BK35" s="2">
        <f t="shared" ref="BK35" si="13">MAX(BL34:BL35)</f>
        <v>1755.7612295783374</v>
      </c>
      <c r="BL35" s="8"/>
    </row>
    <row r="36" spans="2:64" x14ac:dyDescent="0.3">
      <c r="B36" s="22">
        <v>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>
        <f>(AG35*Input!$F$6+Input!$F$7*'Early Tree'!AG37)/Input!$F$3</f>
        <v>1474.6408555922178</v>
      </c>
      <c r="AG36" s="2">
        <f>(AH35*Input!$F$6+Input!$F$7*'Early Tree'!AH37)/Input!$F$3</f>
        <v>0</v>
      </c>
      <c r="AH36" s="2">
        <f>(AI35*Input!$F$6+Input!$F$7*'Early Tree'!AI37)/Input!$F$3</f>
        <v>1474.2731474855063</v>
      </c>
      <c r="AI36" s="2">
        <f>(AJ35*Input!$F$6+Input!$F$7*'Early Tree'!AJ37)/Input!$F$3</f>
        <v>0</v>
      </c>
      <c r="AJ36" s="2">
        <f>(AK35*Input!$F$6+Input!$F$7*'Early Tree'!AK37)/Input!$F$3</f>
        <v>1473.90236234139</v>
      </c>
      <c r="AK36" s="2">
        <f>(AL35*Input!$F$6+Input!$F$7*'Early Tree'!AL37)/Input!$F$3</f>
        <v>0</v>
      </c>
      <c r="AL36" s="2">
        <f>(AM35*Input!$F$6+Input!$F$7*'Early Tree'!AM37)/Input!$F$3</f>
        <v>1473.5284744107512</v>
      </c>
      <c r="AM36" s="2">
        <f>(AN35*Input!$F$6+Input!$F$7*'Early Tree'!AN37)/Input!$F$3</f>
        <v>0</v>
      </c>
      <c r="AN36" s="2">
        <f>(AO35*Input!$F$6+Input!$F$7*'Early Tree'!AO37)/Input!$F$3</f>
        <v>1473.1514577290006</v>
      </c>
      <c r="AO36" s="2">
        <f>(AP35*Input!$F$6+Input!$F$7*'Early Tree'!AP37)/Input!$F$3</f>
        <v>0</v>
      </c>
      <c r="AP36" s="2">
        <f>(AQ35*Input!$F$6+Input!$F$7*'Early Tree'!AQ37)/Input!$F$3</f>
        <v>1472.7712861142722</v>
      </c>
      <c r="AQ36" s="2">
        <f>(AR35*Input!$F$6+Input!$F$7*'Early Tree'!AR37)/Input!$F$3</f>
        <v>0</v>
      </c>
      <c r="AR36" s="2">
        <f>(AS35*Input!$F$6+Input!$F$7*'Early Tree'!AS37)/Input!$F$3</f>
        <v>1472.3879331656067</v>
      </c>
      <c r="AS36" s="2">
        <f>(AT35*Input!$F$6+Input!$F$7*'Early Tree'!AT37)/Input!$F$3</f>
        <v>0</v>
      </c>
      <c r="AT36" s="2">
        <f>(AU35*Input!$F$6+Input!$F$7*'Early Tree'!AU37)/Input!$F$3</f>
        <v>1472.0013722611175</v>
      </c>
      <c r="AU36" s="2">
        <f>(AV35*Input!$F$6+Input!$F$7*'Early Tree'!AV37)/Input!$F$3</f>
        <v>0</v>
      </c>
      <c r="AV36" s="2">
        <f>(AW35*Input!$F$6+Input!$F$7*'Early Tree'!AW37)/Input!$F$3</f>
        <v>1471.6115765561424</v>
      </c>
      <c r="AW36" s="2">
        <f>(AX35*Input!$F$6+Input!$F$7*'Early Tree'!AX37)/Input!$F$3</f>
        <v>0</v>
      </c>
      <c r="AX36" s="2">
        <f>(AY35*Input!$F$6+Input!$F$7*'Early Tree'!AY37)/Input!$F$3</f>
        <v>1471.2185189813781</v>
      </c>
      <c r="AY36" s="2">
        <f>(AZ35*Input!$F$6+Input!$F$7*'Early Tree'!AZ37)/Input!$F$3</f>
        <v>0</v>
      </c>
      <c r="AZ36" s="2">
        <f>(BA35*Input!$F$6+Input!$F$7*'Early Tree'!BA37)/Input!$F$3</f>
        <v>1470.8221722410019</v>
      </c>
      <c r="BA36" s="2">
        <f>(BB35*Input!$F$6+Input!$F$7*'Early Tree'!BB37)/Input!$F$3</f>
        <v>0</v>
      </c>
      <c r="BB36" s="2">
        <f>(BC35*Input!$F$6+Input!$F$7*'Early Tree'!BC37)/Input!$F$3</f>
        <v>1470.4225088107751</v>
      </c>
      <c r="BC36" s="2">
        <f>(BD35*Input!$F$6+Input!$F$7*'Early Tree'!BD37)/Input!$F$3</f>
        <v>0</v>
      </c>
      <c r="BD36" s="2">
        <f>(BE35*Input!$F$6+Input!$F$7*'Early Tree'!BE37)/Input!$F$3</f>
        <v>1470.0195009361328</v>
      </c>
      <c r="BE36" s="2">
        <f>(BF35*Input!$F$6+Input!$F$7*'Early Tree'!BF37)/Input!$F$3</f>
        <v>0</v>
      </c>
      <c r="BF36" s="2">
        <f>(BG35*Input!$F$6+Input!$F$7*'Early Tree'!BG37)/Input!$F$3</f>
        <v>1469.6131206302543</v>
      </c>
      <c r="BG36" s="2">
        <f>(BH35*Input!$F$6+Input!$F$7*'Early Tree'!BH37)/Input!$F$3</f>
        <v>0</v>
      </c>
      <c r="BH36" s="2">
        <f>(BI35*Input!$F$6+Input!$F$7*'Early Tree'!BI37)/Input!$F$3</f>
        <v>1469.2033396721224</v>
      </c>
      <c r="BI36" s="2">
        <f>(BJ35*Input!$F$6+Input!$F$7*'Early Tree'!BJ37)/Input!$F$3</f>
        <v>0</v>
      </c>
      <c r="BJ36" s="2">
        <f>(BK35*Input!$F$6+Input!$F$7*'Early Tree'!BK37)/Input!$F$3</f>
        <v>1468.7901296045613</v>
      </c>
      <c r="BK36" s="2"/>
      <c r="BL36" s="8">
        <f>'Base Tree'!BK36-Input!$C$6</f>
        <v>1227.0747043281299</v>
      </c>
    </row>
    <row r="37" spans="2:64" x14ac:dyDescent="0.3">
      <c r="B37" s="22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>
        <f>(AF36*Input!$F$6+Input!$F$7*'Early Tree'!AF38)/Input!$F$3</f>
        <v>1233.3160383759814</v>
      </c>
      <c r="AF37" s="2">
        <f>(AG36*Input!$F$6+Input!$F$7*'Early Tree'!AG38)/Input!$F$3</f>
        <v>0</v>
      </c>
      <c r="AG37" s="2">
        <f>(AH36*Input!$F$6+Input!$F$7*'Early Tree'!AH38)/Input!$F$3</f>
        <v>1232.9498591988988</v>
      </c>
      <c r="AH37" s="2">
        <f>(AI36*Input!$F$6+Input!$F$7*'Early Tree'!AI38)/Input!$F$3</f>
        <v>0</v>
      </c>
      <c r="AI37" s="2">
        <f>(AJ36*Input!$F$6+Input!$F$7*'Early Tree'!AJ38)/Input!$F$3</f>
        <v>1232.5806157787276</v>
      </c>
      <c r="AJ37" s="2">
        <f>(AK36*Input!$F$6+Input!$F$7*'Early Tree'!AK38)/Input!$F$3</f>
        <v>0</v>
      </c>
      <c r="AK37" s="2">
        <f>(AL36*Input!$F$6+Input!$F$7*'Early Tree'!AL38)/Input!$F$3</f>
        <v>1232.2082824734146</v>
      </c>
      <c r="AL37" s="2">
        <f>(AM36*Input!$F$6+Input!$F$7*'Early Tree'!AM38)/Input!$F$3</f>
        <v>0</v>
      </c>
      <c r="AM37" s="2">
        <f>(AN36*Input!$F$6+Input!$F$7*'Early Tree'!AN38)/Input!$F$3</f>
        <v>1231.832833426331</v>
      </c>
      <c r="AN37" s="2">
        <f>(AO36*Input!$F$6+Input!$F$7*'Early Tree'!AO38)/Input!$F$3</f>
        <v>0</v>
      </c>
      <c r="AO37" s="2">
        <f>(AP36*Input!$F$6+Input!$F$7*'Early Tree'!AP38)/Input!$F$3</f>
        <v>1231.4542425644754</v>
      </c>
      <c r="AP37" s="2">
        <f>(AQ36*Input!$F$6+Input!$F$7*'Early Tree'!AQ38)/Input!$F$3</f>
        <v>0</v>
      </c>
      <c r="AQ37" s="2">
        <f>(AR36*Input!$F$6+Input!$F$7*'Early Tree'!AR38)/Input!$F$3</f>
        <v>1231.0724835966632</v>
      </c>
      <c r="AR37" s="2">
        <f>(AS36*Input!$F$6+Input!$F$7*'Early Tree'!AS38)/Input!$F$3</f>
        <v>0</v>
      </c>
      <c r="AS37" s="2">
        <f>(AT36*Input!$F$6+Input!$F$7*'Early Tree'!AT38)/Input!$F$3</f>
        <v>1230.6875300117019</v>
      </c>
      <c r="AT37" s="2">
        <f>(AU36*Input!$F$6+Input!$F$7*'Early Tree'!AU38)/Input!$F$3</f>
        <v>0</v>
      </c>
      <c r="AU37" s="2">
        <f>(AV36*Input!$F$6+Input!$F$7*'Early Tree'!AV38)/Input!$F$3</f>
        <v>1230.2993550765486</v>
      </c>
      <c r="AV37" s="2">
        <f>(AW36*Input!$F$6+Input!$F$7*'Early Tree'!AW38)/Input!$F$3</f>
        <v>0</v>
      </c>
      <c r="AW37" s="2">
        <f>(AX36*Input!$F$6+Input!$F$7*'Early Tree'!AX38)/Input!$F$3</f>
        <v>1229.9079318344548</v>
      </c>
      <c r="AX37" s="2">
        <f>(AY36*Input!$F$6+Input!$F$7*'Early Tree'!AY38)/Input!$F$3</f>
        <v>0</v>
      </c>
      <c r="AY37" s="2">
        <f>(AZ36*Input!$F$6+Input!$F$7*'Early Tree'!AZ38)/Input!$F$3</f>
        <v>1229.5132331030936</v>
      </c>
      <c r="AZ37" s="2">
        <f>(BA36*Input!$F$6+Input!$F$7*'Early Tree'!BA38)/Input!$F$3</f>
        <v>0</v>
      </c>
      <c r="BA37" s="2">
        <f>(BB36*Input!$F$6+Input!$F$7*'Early Tree'!BB38)/Input!$F$3</f>
        <v>1229.1152314726723</v>
      </c>
      <c r="BB37" s="2">
        <f>(BC36*Input!$F$6+Input!$F$7*'Early Tree'!BC38)/Input!$F$3</f>
        <v>0</v>
      </c>
      <c r="BC37" s="2">
        <f>(BD36*Input!$F$6+Input!$F$7*'Early Tree'!BD38)/Input!$F$3</f>
        <v>1228.7138993040292</v>
      </c>
      <c r="BD37" s="2">
        <f>(BE36*Input!$F$6+Input!$F$7*'Early Tree'!BE38)/Input!$F$3</f>
        <v>0</v>
      </c>
      <c r="BE37" s="2">
        <f>(BF36*Input!$F$6+Input!$F$7*'Early Tree'!BF38)/Input!$F$3</f>
        <v>1228.309208726713</v>
      </c>
      <c r="BF37" s="2">
        <f>(BG36*Input!$F$6+Input!$F$7*'Early Tree'!BG38)/Input!$F$3</f>
        <v>0</v>
      </c>
      <c r="BG37" s="2">
        <f>(BH36*Input!$F$6+Input!$F$7*'Early Tree'!BH38)/Input!$F$3</f>
        <v>1227.9011316370488</v>
      </c>
      <c r="BH37" s="2">
        <f>(BI36*Input!$F$6+Input!$F$7*'Early Tree'!BI38)/Input!$F$3</f>
        <v>0</v>
      </c>
      <c r="BI37" s="2">
        <f>(BJ36*Input!$F$6+Input!$F$7*'Early Tree'!BJ38)/Input!$F$3</f>
        <v>1227.4896396961858</v>
      </c>
      <c r="BJ37" s="2">
        <f>(BK36*Input!$F$6+Input!$F$7*'Early Tree'!BK38)/Input!$F$3</f>
        <v>0</v>
      </c>
      <c r="BK37" s="2">
        <f t="shared" ref="BK37" si="14">MAX(BL36:BL37)</f>
        <v>1227.0747043281299</v>
      </c>
      <c r="BL37" s="8"/>
    </row>
    <row r="38" spans="2:64" x14ac:dyDescent="0.3">
      <c r="B38" s="22">
        <v>35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>
        <f>(AE37*Input!$F$6+Input!$F$7*'Early Tree'!AE39)/Input!$F$3</f>
        <v>1030.3985790241836</v>
      </c>
      <c r="AE38" s="2">
        <f>(AF37*Input!$F$6+Input!$F$7*'Early Tree'!AF39)/Input!$F$3</f>
        <v>0</v>
      </c>
      <c r="AF38" s="2">
        <f>(AG37*Input!$F$6+Input!$F$7*'Early Tree'!AG39)/Input!$F$3</f>
        <v>1030.0339224194438</v>
      </c>
      <c r="AG38" s="2">
        <f>(AH37*Input!$F$6+Input!$F$7*'Early Tree'!AH39)/Input!$F$3</f>
        <v>0</v>
      </c>
      <c r="AH38" s="2">
        <f>(AI37*Input!$F$6+Input!$F$7*'Early Tree'!AI39)/Input!$F$3</f>
        <v>1029.6662143127323</v>
      </c>
      <c r="AI38" s="2">
        <f>(AJ37*Input!$F$6+Input!$F$7*'Early Tree'!AJ39)/Input!$F$3</f>
        <v>0</v>
      </c>
      <c r="AJ38" s="2">
        <f>(AK37*Input!$F$6+Input!$F$7*'Early Tree'!AK39)/Input!$F$3</f>
        <v>1029.295429168616</v>
      </c>
      <c r="AK38" s="2">
        <f>(AL37*Input!$F$6+Input!$F$7*'Early Tree'!AL39)/Input!$F$3</f>
        <v>0</v>
      </c>
      <c r="AL38" s="2">
        <f>(AM37*Input!$F$6+Input!$F$7*'Early Tree'!AM39)/Input!$F$3</f>
        <v>1028.9215412379772</v>
      </c>
      <c r="AM38" s="2">
        <f>(AN37*Input!$F$6+Input!$F$7*'Early Tree'!AN39)/Input!$F$3</f>
        <v>0</v>
      </c>
      <c r="AN38" s="2">
        <f>(AO37*Input!$F$6+Input!$F$7*'Early Tree'!AO39)/Input!$F$3</f>
        <v>1028.5445245562264</v>
      </c>
      <c r="AO38" s="2">
        <f>(AP37*Input!$F$6+Input!$F$7*'Early Tree'!AP39)/Input!$F$3</f>
        <v>0</v>
      </c>
      <c r="AP38" s="2">
        <f>(AQ37*Input!$F$6+Input!$F$7*'Early Tree'!AQ39)/Input!$F$3</f>
        <v>1028.164352941498</v>
      </c>
      <c r="AQ38" s="2">
        <f>(AR37*Input!$F$6+Input!$F$7*'Early Tree'!AR39)/Input!$F$3</f>
        <v>0</v>
      </c>
      <c r="AR38" s="2">
        <f>(AS37*Input!$F$6+Input!$F$7*'Early Tree'!AS39)/Input!$F$3</f>
        <v>1027.7809999928327</v>
      </c>
      <c r="AS38" s="2">
        <f>(AT37*Input!$F$6+Input!$F$7*'Early Tree'!AT39)/Input!$F$3</f>
        <v>0</v>
      </c>
      <c r="AT38" s="2">
        <f>(AU37*Input!$F$6+Input!$F$7*'Early Tree'!AU39)/Input!$F$3</f>
        <v>1027.3944390883437</v>
      </c>
      <c r="AU38" s="2">
        <f>(AV37*Input!$F$6+Input!$F$7*'Early Tree'!AV39)/Input!$F$3</f>
        <v>0</v>
      </c>
      <c r="AV38" s="2">
        <f>(AW37*Input!$F$6+Input!$F$7*'Early Tree'!AW39)/Input!$F$3</f>
        <v>1027.0046433833684</v>
      </c>
      <c r="AW38" s="2">
        <f>(AX37*Input!$F$6+Input!$F$7*'Early Tree'!AX39)/Input!$F$3</f>
        <v>0</v>
      </c>
      <c r="AX38" s="2">
        <f>(AY37*Input!$F$6+Input!$F$7*'Early Tree'!AY39)/Input!$F$3</f>
        <v>1026.6115858086039</v>
      </c>
      <c r="AY38" s="2">
        <f>(AZ37*Input!$F$6+Input!$F$7*'Early Tree'!AZ39)/Input!$F$3</f>
        <v>0</v>
      </c>
      <c r="AZ38" s="2">
        <f>(BA37*Input!$F$6+Input!$F$7*'Early Tree'!BA39)/Input!$F$3</f>
        <v>1026.2152390682277</v>
      </c>
      <c r="BA38" s="2">
        <f>(BB37*Input!$F$6+Input!$F$7*'Early Tree'!BB39)/Input!$F$3</f>
        <v>0</v>
      </c>
      <c r="BB38" s="2">
        <f>(BC37*Input!$F$6+Input!$F$7*'Early Tree'!BC39)/Input!$F$3</f>
        <v>1025.8155756380011</v>
      </c>
      <c r="BC38" s="2">
        <f>(BD37*Input!$F$6+Input!$F$7*'Early Tree'!BD39)/Input!$F$3</f>
        <v>0</v>
      </c>
      <c r="BD38" s="2">
        <f>(BE37*Input!$F$6+Input!$F$7*'Early Tree'!BE39)/Input!$F$3</f>
        <v>1025.4125677633585</v>
      </c>
      <c r="BE38" s="2">
        <f>(BF37*Input!$F$6+Input!$F$7*'Early Tree'!BF39)/Input!$F$3</f>
        <v>0</v>
      </c>
      <c r="BF38" s="2">
        <f>(BG37*Input!$F$6+Input!$F$7*'Early Tree'!BG39)/Input!$F$3</f>
        <v>1025.0061874574806</v>
      </c>
      <c r="BG38" s="2">
        <f>(BH37*Input!$F$6+Input!$F$7*'Early Tree'!BH39)/Input!$F$3</f>
        <v>0</v>
      </c>
      <c r="BH38" s="2">
        <f>(BI37*Input!$F$6+Input!$F$7*'Early Tree'!BI39)/Input!$F$3</f>
        <v>1024.5964064993484</v>
      </c>
      <c r="BI38" s="2">
        <f>(BJ37*Input!$F$6+Input!$F$7*'Early Tree'!BJ39)/Input!$F$3</f>
        <v>0</v>
      </c>
      <c r="BJ38" s="2">
        <f>(BK37*Input!$F$6+Input!$F$7*'Early Tree'!BK39)/Input!$F$3</f>
        <v>1024.1831964317869</v>
      </c>
      <c r="BK38" s="2"/>
      <c r="BL38" s="8">
        <f>'Base Tree'!BK38-Input!$C$6</f>
        <v>853.17577635422822</v>
      </c>
    </row>
    <row r="39" spans="2:64" x14ac:dyDescent="0.3">
      <c r="B39" s="22">
        <v>36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>
        <f>(AD38*Input!$F$6+Input!$F$7*'Early Tree'!AD40)/Input!$F$3</f>
        <v>859.78025076532992</v>
      </c>
      <c r="AD39" s="2">
        <f>(AE38*Input!$F$6+Input!$F$7*'Early Tree'!AE40)/Input!$F$3</f>
        <v>0</v>
      </c>
      <c r="AE39" s="2">
        <f>(AF38*Input!$F$6+Input!$F$7*'Early Tree'!AF40)/Input!$F$3</f>
        <v>859.41711040207986</v>
      </c>
      <c r="AF39" s="2">
        <f>(AG38*Input!$F$6+Input!$F$7*'Early Tree'!AG40)/Input!$F$3</f>
        <v>0</v>
      </c>
      <c r="AG39" s="2">
        <f>(AH38*Input!$F$6+Input!$F$7*'Early Tree'!AH40)/Input!$F$3</f>
        <v>859.05093122499761</v>
      </c>
      <c r="AH39" s="2">
        <f>(AI38*Input!$F$6+Input!$F$7*'Early Tree'!AI40)/Input!$F$3</f>
        <v>0</v>
      </c>
      <c r="AI39" s="2">
        <f>(AJ38*Input!$F$6+Input!$F$7*'Early Tree'!AJ40)/Input!$F$3</f>
        <v>858.68168780482642</v>
      </c>
      <c r="AJ39" s="2">
        <f>(AK38*Input!$F$6+Input!$F$7*'Early Tree'!AK40)/Input!$F$3</f>
        <v>0</v>
      </c>
      <c r="AK39" s="2">
        <f>(AL38*Input!$F$6+Input!$F$7*'Early Tree'!AL40)/Input!$F$3</f>
        <v>858.30935449951335</v>
      </c>
      <c r="AL39" s="2">
        <f>(AM38*Input!$F$6+Input!$F$7*'Early Tree'!AM40)/Input!$F$3</f>
        <v>0</v>
      </c>
      <c r="AM39" s="2">
        <f>(AN38*Input!$F$6+Input!$F$7*'Early Tree'!AN40)/Input!$F$3</f>
        <v>857.93390545242949</v>
      </c>
      <c r="AN39" s="2">
        <f>(AO38*Input!$F$6+Input!$F$7*'Early Tree'!AO40)/Input!$F$3</f>
        <v>0</v>
      </c>
      <c r="AO39" s="2">
        <f>(AP38*Input!$F$6+Input!$F$7*'Early Tree'!AP40)/Input!$F$3</f>
        <v>857.55531459057363</v>
      </c>
      <c r="AP39" s="2">
        <f>(AQ38*Input!$F$6+Input!$F$7*'Early Tree'!AQ40)/Input!$F$3</f>
        <v>0</v>
      </c>
      <c r="AQ39" s="2">
        <f>(AR38*Input!$F$6+Input!$F$7*'Early Tree'!AR40)/Input!$F$3</f>
        <v>857.17355562276157</v>
      </c>
      <c r="AR39" s="2">
        <f>(AS38*Input!$F$6+Input!$F$7*'Early Tree'!AS40)/Input!$F$3</f>
        <v>0</v>
      </c>
      <c r="AS39" s="2">
        <f>(AT38*Input!$F$6+Input!$F$7*'Early Tree'!AT40)/Input!$F$3</f>
        <v>856.78860203780005</v>
      </c>
      <c r="AT39" s="2">
        <f>(AU38*Input!$F$6+Input!$F$7*'Early Tree'!AU40)/Input!$F$3</f>
        <v>0</v>
      </c>
      <c r="AU39" s="2">
        <f>(AV38*Input!$F$6+Input!$F$7*'Early Tree'!AV40)/Input!$F$3</f>
        <v>856.40042710264686</v>
      </c>
      <c r="AV39" s="2">
        <f>(AW38*Input!$F$6+Input!$F$7*'Early Tree'!AW40)/Input!$F$3</f>
        <v>0</v>
      </c>
      <c r="AW39" s="2">
        <f>(AX38*Input!$F$6+Input!$F$7*'Early Tree'!AX40)/Input!$F$3</f>
        <v>856.00900386055309</v>
      </c>
      <c r="AX39" s="2">
        <f>(AY38*Input!$F$6+Input!$F$7*'Early Tree'!AY40)/Input!$F$3</f>
        <v>0</v>
      </c>
      <c r="AY39" s="2">
        <f>(AZ38*Input!$F$6+Input!$F$7*'Early Tree'!AZ40)/Input!$F$3</f>
        <v>855.61430512919219</v>
      </c>
      <c r="AZ39" s="2">
        <f>(BA38*Input!$F$6+Input!$F$7*'Early Tree'!BA40)/Input!$F$3</f>
        <v>0</v>
      </c>
      <c r="BA39" s="2">
        <f>(BB38*Input!$F$6+Input!$F$7*'Early Tree'!BB40)/Input!$F$3</f>
        <v>855.21630349877091</v>
      </c>
      <c r="BB39" s="2">
        <f>(BC38*Input!$F$6+Input!$F$7*'Early Tree'!BC40)/Input!$F$3</f>
        <v>0</v>
      </c>
      <c r="BC39" s="2">
        <f>(BD38*Input!$F$6+Input!$F$7*'Early Tree'!BD40)/Input!$F$3</f>
        <v>854.81497133012772</v>
      </c>
      <c r="BD39" s="2">
        <f>(BE38*Input!$F$6+Input!$F$7*'Early Tree'!BE40)/Input!$F$3</f>
        <v>0</v>
      </c>
      <c r="BE39" s="2">
        <f>(BF38*Input!$F$6+Input!$F$7*'Early Tree'!BF40)/Input!$F$3</f>
        <v>854.41028075281145</v>
      </c>
      <c r="BF39" s="2">
        <f>(BG38*Input!$F$6+Input!$F$7*'Early Tree'!BG40)/Input!$F$3</f>
        <v>0</v>
      </c>
      <c r="BG39" s="2">
        <f>(BH38*Input!$F$6+Input!$F$7*'Early Tree'!BH40)/Input!$F$3</f>
        <v>854.00220366314716</v>
      </c>
      <c r="BH39" s="2">
        <f>(BI38*Input!$F$6+Input!$F$7*'Early Tree'!BI40)/Input!$F$3</f>
        <v>0</v>
      </c>
      <c r="BI39" s="2">
        <f>(BJ38*Input!$F$6+Input!$F$7*'Early Tree'!BJ40)/Input!$F$3</f>
        <v>853.59071172228425</v>
      </c>
      <c r="BJ39" s="2">
        <f>(BK38*Input!$F$6+Input!$F$7*'Early Tree'!BK40)/Input!$F$3</f>
        <v>0</v>
      </c>
      <c r="BK39" s="2">
        <f t="shared" ref="BK39" si="15">MAX(BL38:BL39)</f>
        <v>853.17577635422822</v>
      </c>
      <c r="BL39" s="8"/>
    </row>
    <row r="40" spans="2:64" x14ac:dyDescent="0.3">
      <c r="B40" s="22">
        <v>37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>
        <f>(AC39*Input!$F$6+Input!$F$7*'Early Tree'!AC41)/Input!$F$3</f>
        <v>716.32424835918175</v>
      </c>
      <c r="AC40" s="2">
        <f>(AD39*Input!$F$6+Input!$F$7*'Early Tree'!AD41)/Input!$F$3</f>
        <v>0</v>
      </c>
      <c r="AD40" s="2">
        <f>(AE39*Input!$F$6+Input!$F$7*'Early Tree'!AE41)/Input!$F$3</f>
        <v>715.96261793289204</v>
      </c>
      <c r="AE40" s="2">
        <f>(AF39*Input!$F$6+Input!$F$7*'Early Tree'!AF41)/Input!$F$3</f>
        <v>0</v>
      </c>
      <c r="AF40" s="2">
        <f>(AG39*Input!$F$6+Input!$F$7*'Early Tree'!AG41)/Input!$F$3</f>
        <v>715.59796132815256</v>
      </c>
      <c r="AG40" s="2">
        <f>(AH39*Input!$F$6+Input!$F$7*'Early Tree'!AH41)/Input!$F$3</f>
        <v>0</v>
      </c>
      <c r="AH40" s="2">
        <f>(AI39*Input!$F$6+Input!$F$7*'Early Tree'!AI41)/Input!$F$3</f>
        <v>715.23025322144088</v>
      </c>
      <c r="AI40" s="2">
        <f>(AJ39*Input!$F$6+Input!$F$7*'Early Tree'!AJ41)/Input!$F$3</f>
        <v>0</v>
      </c>
      <c r="AJ40" s="2">
        <f>(AK39*Input!$F$6+Input!$F$7*'Early Tree'!AK41)/Input!$F$3</f>
        <v>714.85946807732455</v>
      </c>
      <c r="AK40" s="2">
        <f>(AL39*Input!$F$6+Input!$F$7*'Early Tree'!AL41)/Input!$F$3</f>
        <v>0</v>
      </c>
      <c r="AL40" s="2">
        <f>(AM39*Input!$F$6+Input!$F$7*'Early Tree'!AM41)/Input!$F$3</f>
        <v>714.48558014668572</v>
      </c>
      <c r="AM40" s="2">
        <f>(AN39*Input!$F$6+Input!$F$7*'Early Tree'!AN41)/Input!$F$3</f>
        <v>0</v>
      </c>
      <c r="AN40" s="2">
        <f>(AO39*Input!$F$6+Input!$F$7*'Early Tree'!AO41)/Input!$F$3</f>
        <v>714.10856346493483</v>
      </c>
      <c r="AO40" s="2">
        <f>(AP39*Input!$F$6+Input!$F$7*'Early Tree'!AP41)/Input!$F$3</f>
        <v>0</v>
      </c>
      <c r="AP40" s="2">
        <f>(AQ39*Input!$F$6+Input!$F$7*'Early Tree'!AQ41)/Input!$F$3</f>
        <v>713.72839185020644</v>
      </c>
      <c r="AQ40" s="2">
        <f>(AR39*Input!$F$6+Input!$F$7*'Early Tree'!AR41)/Input!$F$3</f>
        <v>0</v>
      </c>
      <c r="AR40" s="2">
        <f>(AS39*Input!$F$6+Input!$F$7*'Early Tree'!AS41)/Input!$F$3</f>
        <v>713.3450389015411</v>
      </c>
      <c r="AS40" s="2">
        <f>(AT39*Input!$F$6+Input!$F$7*'Early Tree'!AT41)/Input!$F$3</f>
        <v>0</v>
      </c>
      <c r="AT40" s="2">
        <f>(AU39*Input!$F$6+Input!$F$7*'Early Tree'!AU41)/Input!$F$3</f>
        <v>712.958477997052</v>
      </c>
      <c r="AU40" s="2">
        <f>(AV39*Input!$F$6+Input!$F$7*'Early Tree'!AV41)/Input!$F$3</f>
        <v>0</v>
      </c>
      <c r="AV40" s="2">
        <f>(AW39*Input!$F$6+Input!$F$7*'Early Tree'!AW41)/Input!$F$3</f>
        <v>712.56868229207657</v>
      </c>
      <c r="AW40" s="2">
        <f>(AX39*Input!$F$6+Input!$F$7*'Early Tree'!AX41)/Input!$F$3</f>
        <v>0</v>
      </c>
      <c r="AX40" s="2">
        <f>(AY39*Input!$F$6+Input!$F$7*'Early Tree'!AY41)/Input!$F$3</f>
        <v>712.1756247173123</v>
      </c>
      <c r="AY40" s="2">
        <f>(AZ39*Input!$F$6+Input!$F$7*'Early Tree'!AZ41)/Input!$F$3</f>
        <v>0</v>
      </c>
      <c r="AZ40" s="2">
        <f>(BA39*Input!$F$6+Input!$F$7*'Early Tree'!BA41)/Input!$F$3</f>
        <v>711.77927797693621</v>
      </c>
      <c r="BA40" s="2">
        <f>(BB39*Input!$F$6+Input!$F$7*'Early Tree'!BB41)/Input!$F$3</f>
        <v>0</v>
      </c>
      <c r="BB40" s="2">
        <f>(BC39*Input!$F$6+Input!$F$7*'Early Tree'!BC41)/Input!$F$3</f>
        <v>711.37961454670949</v>
      </c>
      <c r="BC40" s="2">
        <f>(BD39*Input!$F$6+Input!$F$7*'Early Tree'!BD41)/Input!$F$3</f>
        <v>0</v>
      </c>
      <c r="BD40" s="2">
        <f>(BE39*Input!$F$6+Input!$F$7*'Early Tree'!BE41)/Input!$F$3</f>
        <v>710.97660667206708</v>
      </c>
      <c r="BE40" s="2">
        <f>(BF39*Input!$F$6+Input!$F$7*'Early Tree'!BF41)/Input!$F$3</f>
        <v>0</v>
      </c>
      <c r="BF40" s="2">
        <f>(BG39*Input!$F$6+Input!$F$7*'Early Tree'!BG41)/Input!$F$3</f>
        <v>710.57022636618865</v>
      </c>
      <c r="BG40" s="2">
        <f>(BH39*Input!$F$6+Input!$F$7*'Early Tree'!BH41)/Input!$F$3</f>
        <v>0</v>
      </c>
      <c r="BH40" s="2">
        <f>(BI39*Input!$F$6+Input!$F$7*'Early Tree'!BI41)/Input!$F$3</f>
        <v>710.16044540805672</v>
      </c>
      <c r="BI40" s="2">
        <f>(BJ39*Input!$F$6+Input!$F$7*'Early Tree'!BJ41)/Input!$F$3</f>
        <v>0</v>
      </c>
      <c r="BJ40" s="2">
        <f>(BK39*Input!$F$6+Input!$F$7*'Early Tree'!BK41)/Input!$F$3</f>
        <v>709.74723534049531</v>
      </c>
      <c r="BK40" s="2"/>
      <c r="BL40" s="8">
        <f>'Base Tree'!BK40-Input!$C$6</f>
        <v>588.74609702039095</v>
      </c>
    </row>
    <row r="41" spans="2:64" x14ac:dyDescent="0.3">
      <c r="B41" s="22">
        <v>38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8">
        <f>MAX('Base Tree'!AA40-Input!$C$9,'Option Tree'!AA41)</f>
        <v>618.74609702039118</v>
      </c>
      <c r="AB41" s="2">
        <f>(AC40*Input!$F$6+Input!$F$7*'Early Tree'!AC42)/Input!$F$3</f>
        <v>0</v>
      </c>
      <c r="AC41" s="2">
        <f>(AD40*Input!$F$6+Input!$F$7*'Early Tree'!AD42)/Input!$F$3</f>
        <v>595.35057143149288</v>
      </c>
      <c r="AD41" s="2">
        <f>(AE40*Input!$F$6+Input!$F$7*'Early Tree'!AE42)/Input!$F$3</f>
        <v>0</v>
      </c>
      <c r="AE41" s="2">
        <f>(AF40*Input!$F$6+Input!$F$7*'Early Tree'!AF42)/Input!$F$3</f>
        <v>594.98743106824293</v>
      </c>
      <c r="AF41" s="2">
        <f>(AG40*Input!$F$6+Input!$F$7*'Early Tree'!AG42)/Input!$F$3</f>
        <v>0</v>
      </c>
      <c r="AG41" s="2">
        <f>(AH40*Input!$F$6+Input!$F$7*'Early Tree'!AH42)/Input!$F$3</f>
        <v>594.62125189116068</v>
      </c>
      <c r="AH41" s="2">
        <f>(AI40*Input!$F$6+Input!$F$7*'Early Tree'!AI42)/Input!$F$3</f>
        <v>0</v>
      </c>
      <c r="AI41" s="2">
        <f>(AJ40*Input!$F$6+Input!$F$7*'Early Tree'!AJ42)/Input!$F$3</f>
        <v>594.25200847098927</v>
      </c>
      <c r="AJ41" s="2">
        <f>(AK40*Input!$F$6+Input!$F$7*'Early Tree'!AK42)/Input!$F$3</f>
        <v>0</v>
      </c>
      <c r="AK41" s="2">
        <f>(AL40*Input!$F$6+Input!$F$7*'Early Tree'!AL42)/Input!$F$3</f>
        <v>593.8796751656763</v>
      </c>
      <c r="AL41" s="2">
        <f>(AM40*Input!$F$6+Input!$F$7*'Early Tree'!AM42)/Input!$F$3</f>
        <v>0</v>
      </c>
      <c r="AM41" s="2">
        <f>(AN40*Input!$F$6+Input!$F$7*'Early Tree'!AN42)/Input!$F$3</f>
        <v>593.50422611859256</v>
      </c>
      <c r="AN41" s="2">
        <f>(AO40*Input!$F$6+Input!$F$7*'Early Tree'!AO42)/Input!$F$3</f>
        <v>0</v>
      </c>
      <c r="AO41" s="2">
        <f>(AP40*Input!$F$6+Input!$F$7*'Early Tree'!AP42)/Input!$F$3</f>
        <v>593.1256352567367</v>
      </c>
      <c r="AP41" s="2">
        <f>(AQ40*Input!$F$6+Input!$F$7*'Early Tree'!AQ42)/Input!$F$3</f>
        <v>0</v>
      </c>
      <c r="AQ41" s="2">
        <f>(AR40*Input!$F$6+Input!$F$7*'Early Tree'!AR42)/Input!$F$3</f>
        <v>592.74387628892441</v>
      </c>
      <c r="AR41" s="2">
        <f>(AS40*Input!$F$6+Input!$F$7*'Early Tree'!AS42)/Input!$F$3</f>
        <v>0</v>
      </c>
      <c r="AS41" s="2">
        <f>(AT40*Input!$F$6+Input!$F$7*'Early Tree'!AT42)/Input!$F$3</f>
        <v>592.358922703963</v>
      </c>
      <c r="AT41" s="2">
        <f>(AU40*Input!$F$6+Input!$F$7*'Early Tree'!AU42)/Input!$F$3</f>
        <v>0</v>
      </c>
      <c r="AU41" s="2">
        <f>(AV40*Input!$F$6+Input!$F$7*'Early Tree'!AV42)/Input!$F$3</f>
        <v>591.9707477688097</v>
      </c>
      <c r="AV41" s="2">
        <f>(AW40*Input!$F$6+Input!$F$7*'Early Tree'!AW42)/Input!$F$3</f>
        <v>0</v>
      </c>
      <c r="AW41" s="2">
        <f>(AX40*Input!$F$6+Input!$F$7*'Early Tree'!AX42)/Input!$F$3</f>
        <v>591.57932452671605</v>
      </c>
      <c r="AX41" s="2">
        <f>(AY40*Input!$F$6+Input!$F$7*'Early Tree'!AY42)/Input!$F$3</f>
        <v>0</v>
      </c>
      <c r="AY41" s="2">
        <f>(AZ40*Input!$F$6+Input!$F$7*'Early Tree'!AZ42)/Input!$F$3</f>
        <v>591.18462579535503</v>
      </c>
      <c r="AZ41" s="2">
        <f>(BA40*Input!$F$6+Input!$F$7*'Early Tree'!BA42)/Input!$F$3</f>
        <v>0</v>
      </c>
      <c r="BA41" s="2">
        <f>(BB40*Input!$F$6+Input!$F$7*'Early Tree'!BB42)/Input!$F$3</f>
        <v>590.78662416493398</v>
      </c>
      <c r="BB41" s="2">
        <f>(BC40*Input!$F$6+Input!$F$7*'Early Tree'!BC42)/Input!$F$3</f>
        <v>0</v>
      </c>
      <c r="BC41" s="2">
        <f>(BD40*Input!$F$6+Input!$F$7*'Early Tree'!BD42)/Input!$F$3</f>
        <v>590.38529199629056</v>
      </c>
      <c r="BD41" s="2">
        <f>(BE40*Input!$F$6+Input!$F$7*'Early Tree'!BE42)/Input!$F$3</f>
        <v>0</v>
      </c>
      <c r="BE41" s="2">
        <f>(BF40*Input!$F$6+Input!$F$7*'Early Tree'!BF42)/Input!$F$3</f>
        <v>589.98060141897417</v>
      </c>
      <c r="BF41" s="2">
        <f>(BG40*Input!$F$6+Input!$F$7*'Early Tree'!BG42)/Input!$F$3</f>
        <v>0</v>
      </c>
      <c r="BG41" s="2">
        <f>(BH40*Input!$F$6+Input!$F$7*'Early Tree'!BH42)/Input!$F$3</f>
        <v>589.57252432931011</v>
      </c>
      <c r="BH41" s="2">
        <f>(BI40*Input!$F$6+Input!$F$7*'Early Tree'!BI42)/Input!$F$3</f>
        <v>0</v>
      </c>
      <c r="BI41" s="2">
        <f>(BJ40*Input!$F$6+Input!$F$7*'Early Tree'!BJ42)/Input!$F$3</f>
        <v>589.16103238844721</v>
      </c>
      <c r="BJ41" s="2">
        <f>(BK40*Input!$F$6+Input!$F$7*'Early Tree'!BK42)/Input!$F$3</f>
        <v>0</v>
      </c>
      <c r="BK41" s="2">
        <f t="shared" ref="BK41" si="16">MAX(BL40:BL41)</f>
        <v>588.74609702039095</v>
      </c>
      <c r="BL41" s="8"/>
    </row>
    <row r="42" spans="2:64" x14ac:dyDescent="0.3">
      <c r="B42" s="22">
        <v>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>
        <f>(AA41*Input!$F$6+Input!$F$7*'Early Tree'!AA43)/Input!$F$3</f>
        <v>517.24635537064705</v>
      </c>
      <c r="AA42" s="8"/>
      <c r="AB42" s="2">
        <f>(AC41*Input!$F$6+Input!$F$7*'Early Tree'!AC43)/Input!$F$3</f>
        <v>493.94810833398031</v>
      </c>
      <c r="AC42" s="2">
        <f>(AD41*Input!$F$6+Input!$F$7*'Early Tree'!AD43)/Input!$F$3</f>
        <v>0</v>
      </c>
      <c r="AD42" s="2">
        <f>(AE41*Input!$F$6+Input!$F$7*'Early Tree'!AE43)/Input!$F$3</f>
        <v>493.58647790769066</v>
      </c>
      <c r="AE42" s="2">
        <f>(AF41*Input!$F$6+Input!$F$7*'Early Tree'!AF43)/Input!$F$3</f>
        <v>0</v>
      </c>
      <c r="AF42" s="2">
        <f>(AG41*Input!$F$6+Input!$F$7*'Early Tree'!AG43)/Input!$F$3</f>
        <v>493.22182130295107</v>
      </c>
      <c r="AG42" s="2">
        <f>(AH41*Input!$F$6+Input!$F$7*'Early Tree'!AH43)/Input!$F$3</f>
        <v>0</v>
      </c>
      <c r="AH42" s="2">
        <f>(AI41*Input!$F$6+Input!$F$7*'Early Tree'!AI43)/Input!$F$3</f>
        <v>492.85411319623944</v>
      </c>
      <c r="AI42" s="2">
        <f>(AJ41*Input!$F$6+Input!$F$7*'Early Tree'!AJ43)/Input!$F$3</f>
        <v>0</v>
      </c>
      <c r="AJ42" s="2">
        <f>(AK41*Input!$F$6+Input!$F$7*'Early Tree'!AK43)/Input!$F$3</f>
        <v>492.48332805212289</v>
      </c>
      <c r="AK42" s="2">
        <f>(AL41*Input!$F$6+Input!$F$7*'Early Tree'!AL43)/Input!$F$3</f>
        <v>0</v>
      </c>
      <c r="AL42" s="2">
        <f>(AM41*Input!$F$6+Input!$F$7*'Early Tree'!AM43)/Input!$F$3</f>
        <v>492.10944012148417</v>
      </c>
      <c r="AM42" s="2">
        <f>(AN41*Input!$F$6+Input!$F$7*'Early Tree'!AN43)/Input!$F$3</f>
        <v>0</v>
      </c>
      <c r="AN42" s="2">
        <f>(AO41*Input!$F$6+Input!$F$7*'Early Tree'!AO43)/Input!$F$3</f>
        <v>491.73242343973334</v>
      </c>
      <c r="AO42" s="2">
        <f>(AP41*Input!$F$6+Input!$F$7*'Early Tree'!AP43)/Input!$F$3</f>
        <v>0</v>
      </c>
      <c r="AP42" s="2">
        <f>(AQ41*Input!$F$6+Input!$F$7*'Early Tree'!AQ43)/Input!$F$3</f>
        <v>491.35225182500494</v>
      </c>
      <c r="AQ42" s="2">
        <f>(AR41*Input!$F$6+Input!$F$7*'Early Tree'!AR43)/Input!$F$3</f>
        <v>0</v>
      </c>
      <c r="AR42" s="2">
        <f>(AS41*Input!$F$6+Input!$F$7*'Early Tree'!AS43)/Input!$F$3</f>
        <v>490.96889887633944</v>
      </c>
      <c r="AS42" s="2">
        <f>(AT41*Input!$F$6+Input!$F$7*'Early Tree'!AT43)/Input!$F$3</f>
        <v>0</v>
      </c>
      <c r="AT42" s="2">
        <f>(AU41*Input!$F$6+Input!$F$7*'Early Tree'!AU43)/Input!$F$3</f>
        <v>490.58233797185034</v>
      </c>
      <c r="AU42" s="2">
        <f>(AV41*Input!$F$6+Input!$F$7*'Early Tree'!AV43)/Input!$F$3</f>
        <v>0</v>
      </c>
      <c r="AV42" s="2">
        <f>(AW41*Input!$F$6+Input!$F$7*'Early Tree'!AW43)/Input!$F$3</f>
        <v>490.19254226687508</v>
      </c>
      <c r="AW42" s="2">
        <f>(AX41*Input!$F$6+Input!$F$7*'Early Tree'!AX43)/Input!$F$3</f>
        <v>0</v>
      </c>
      <c r="AX42" s="2">
        <f>(AY41*Input!$F$6+Input!$F$7*'Early Tree'!AY43)/Input!$F$3</f>
        <v>489.79948469211075</v>
      </c>
      <c r="AY42" s="2">
        <f>(AZ41*Input!$F$6+Input!$F$7*'Early Tree'!AZ43)/Input!$F$3</f>
        <v>0</v>
      </c>
      <c r="AZ42" s="2">
        <f>(BA41*Input!$F$6+Input!$F$7*'Early Tree'!BA43)/Input!$F$3</f>
        <v>489.40313795173461</v>
      </c>
      <c r="BA42" s="2">
        <f>(BB41*Input!$F$6+Input!$F$7*'Early Tree'!BB43)/Input!$F$3</f>
        <v>0</v>
      </c>
      <c r="BB42" s="2">
        <f>(BC41*Input!$F$6+Input!$F$7*'Early Tree'!BC43)/Input!$F$3</f>
        <v>489.00347452150788</v>
      </c>
      <c r="BC42" s="2">
        <f>(BD41*Input!$F$6+Input!$F$7*'Early Tree'!BD43)/Input!$F$3</f>
        <v>0</v>
      </c>
      <c r="BD42" s="2">
        <f>(BE41*Input!$F$6+Input!$F$7*'Early Tree'!BE43)/Input!$F$3</f>
        <v>488.60046664686541</v>
      </c>
      <c r="BE42" s="2">
        <f>(BF41*Input!$F$6+Input!$F$7*'Early Tree'!BF43)/Input!$F$3</f>
        <v>0</v>
      </c>
      <c r="BF42" s="2">
        <f>(BG41*Input!$F$6+Input!$F$7*'Early Tree'!BG43)/Input!$F$3</f>
        <v>488.1940863409871</v>
      </c>
      <c r="BG42" s="2">
        <f>(BH41*Input!$F$6+Input!$F$7*'Early Tree'!BH43)/Input!$F$3</f>
        <v>0</v>
      </c>
      <c r="BH42" s="2">
        <f>(BI41*Input!$F$6+Input!$F$7*'Early Tree'!BI43)/Input!$F$3</f>
        <v>487.78430538285505</v>
      </c>
      <c r="BI42" s="2">
        <f>(BJ41*Input!$F$6+Input!$F$7*'Early Tree'!BJ43)/Input!$F$3</f>
        <v>0</v>
      </c>
      <c r="BJ42" s="2">
        <f>(BK41*Input!$F$6+Input!$F$7*'Early Tree'!BK43)/Input!$F$3</f>
        <v>487.37109531529359</v>
      </c>
      <c r="BK42" s="2"/>
      <c r="BL42" s="8">
        <f>'Base Tree'!BK42-Input!$C$6</f>
        <v>401.73551720541855</v>
      </c>
    </row>
    <row r="43" spans="2:64" x14ac:dyDescent="0.3">
      <c r="B43" s="22">
        <v>40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>
        <f>(Z42*Input!$F$6+Input!$F$7*'Early Tree'!Z44)/Input!$F$3</f>
        <v>431.90149135264119</v>
      </c>
      <c r="Z43" s="2">
        <f>(AA42*Input!$F$6+Input!$F$7*'Early Tree'!AA44)/Input!$F$3</f>
        <v>0</v>
      </c>
      <c r="AA43" s="8">
        <f>MAX('Base Tree'!AA42-Input!$C$9,'Option Tree'!AA43)</f>
        <v>431.73551720541877</v>
      </c>
      <c r="AB43" s="2">
        <f>(AC42*Input!$F$6+Input!$F$7*'Early Tree'!AC44)/Input!$F$3</f>
        <v>0</v>
      </c>
      <c r="AC43" s="2">
        <f>(AD42*Input!$F$6+Input!$F$7*'Early Tree'!AD44)/Input!$F$3</f>
        <v>408.33999161652076</v>
      </c>
      <c r="AD43" s="2">
        <f>(AE42*Input!$F$6+Input!$F$7*'Early Tree'!AE44)/Input!$F$3</f>
        <v>0</v>
      </c>
      <c r="AE43" s="2">
        <f>(AF42*Input!$F$6+Input!$F$7*'Early Tree'!AF44)/Input!$F$3</f>
        <v>407.97685125327081</v>
      </c>
      <c r="AF43" s="2">
        <f>(AG42*Input!$F$6+Input!$F$7*'Early Tree'!AG44)/Input!$F$3</f>
        <v>0</v>
      </c>
      <c r="AG43" s="2">
        <f>(AH42*Input!$F$6+Input!$F$7*'Early Tree'!AH44)/Input!$F$3</f>
        <v>407.61067207618839</v>
      </c>
      <c r="AH43" s="2">
        <f>(AI42*Input!$F$6+Input!$F$7*'Early Tree'!AI44)/Input!$F$3</f>
        <v>0</v>
      </c>
      <c r="AI43" s="2">
        <f>(AJ42*Input!$F$6+Input!$F$7*'Early Tree'!AJ44)/Input!$F$3</f>
        <v>407.24142865601704</v>
      </c>
      <c r="AJ43" s="2">
        <f>(AK42*Input!$F$6+Input!$F$7*'Early Tree'!AK44)/Input!$F$3</f>
        <v>0</v>
      </c>
      <c r="AK43" s="2">
        <f>(AL42*Input!$F$6+Input!$F$7*'Early Tree'!AL44)/Input!$F$3</f>
        <v>406.86909535070401</v>
      </c>
      <c r="AL43" s="2">
        <f>(AM42*Input!$F$6+Input!$F$7*'Early Tree'!AM44)/Input!$F$3</f>
        <v>0</v>
      </c>
      <c r="AM43" s="2">
        <f>(AN42*Input!$F$6+Input!$F$7*'Early Tree'!AN44)/Input!$F$3</f>
        <v>406.49364630362021</v>
      </c>
      <c r="AN43" s="2">
        <f>(AO42*Input!$F$6+Input!$F$7*'Early Tree'!AO44)/Input!$F$3</f>
        <v>0</v>
      </c>
      <c r="AO43" s="2">
        <f>(AP42*Input!$F$6+Input!$F$7*'Early Tree'!AP44)/Input!$F$3</f>
        <v>406.11505544176441</v>
      </c>
      <c r="AP43" s="2">
        <f>(AQ42*Input!$F$6+Input!$F$7*'Early Tree'!AQ44)/Input!$F$3</f>
        <v>0</v>
      </c>
      <c r="AQ43" s="2">
        <f>(AR42*Input!$F$6+Input!$F$7*'Early Tree'!AR44)/Input!$F$3</f>
        <v>405.73329647395218</v>
      </c>
      <c r="AR43" s="2">
        <f>(AS42*Input!$F$6+Input!$F$7*'Early Tree'!AS44)/Input!$F$3</f>
        <v>0</v>
      </c>
      <c r="AS43" s="2">
        <f>(AT42*Input!$F$6+Input!$F$7*'Early Tree'!AT44)/Input!$F$3</f>
        <v>405.34834288899071</v>
      </c>
      <c r="AT43" s="2">
        <f>(AU42*Input!$F$6+Input!$F$7*'Early Tree'!AU44)/Input!$F$3</f>
        <v>0</v>
      </c>
      <c r="AU43" s="2">
        <f>(AV42*Input!$F$6+Input!$F$7*'Early Tree'!AV44)/Input!$F$3</f>
        <v>404.96016795383747</v>
      </c>
      <c r="AV43" s="2">
        <f>(AW42*Input!$F$6+Input!$F$7*'Early Tree'!AW44)/Input!$F$3</f>
        <v>0</v>
      </c>
      <c r="AW43" s="2">
        <f>(AX42*Input!$F$6+Input!$F$7*'Early Tree'!AX44)/Input!$F$3</f>
        <v>404.56874471174382</v>
      </c>
      <c r="AX43" s="2">
        <f>(AY42*Input!$F$6+Input!$F$7*'Early Tree'!AY44)/Input!$F$3</f>
        <v>0</v>
      </c>
      <c r="AY43" s="2">
        <f>(AZ42*Input!$F$6+Input!$F$7*'Early Tree'!AZ44)/Input!$F$3</f>
        <v>404.17404598038274</v>
      </c>
      <c r="AZ43" s="2">
        <f>(BA42*Input!$F$6+Input!$F$7*'Early Tree'!BA44)/Input!$F$3</f>
        <v>0</v>
      </c>
      <c r="BA43" s="2">
        <f>(BB42*Input!$F$6+Input!$F$7*'Early Tree'!BB44)/Input!$F$3</f>
        <v>403.77604434996152</v>
      </c>
      <c r="BB43" s="2">
        <f>(BC42*Input!$F$6+Input!$F$7*'Early Tree'!BC44)/Input!$F$3</f>
        <v>0</v>
      </c>
      <c r="BC43" s="2">
        <f>(BD42*Input!$F$6+Input!$F$7*'Early Tree'!BD44)/Input!$F$3</f>
        <v>403.37471218131816</v>
      </c>
      <c r="BD43" s="2">
        <f>(BE42*Input!$F$6+Input!$F$7*'Early Tree'!BE44)/Input!$F$3</f>
        <v>0</v>
      </c>
      <c r="BE43" s="2">
        <f>(BF42*Input!$F$6+Input!$F$7*'Early Tree'!BF44)/Input!$F$3</f>
        <v>402.97002160400189</v>
      </c>
      <c r="BF43" s="2">
        <f>(BG42*Input!$F$6+Input!$F$7*'Early Tree'!BG44)/Input!$F$3</f>
        <v>0</v>
      </c>
      <c r="BG43" s="2">
        <f>(BH42*Input!$F$6+Input!$F$7*'Early Tree'!BH44)/Input!$F$3</f>
        <v>402.56194451433765</v>
      </c>
      <c r="BH43" s="2">
        <f>(BI42*Input!$F$6+Input!$F$7*'Early Tree'!BI44)/Input!$F$3</f>
        <v>0</v>
      </c>
      <c r="BI43" s="2">
        <f>(BJ42*Input!$F$6+Input!$F$7*'Early Tree'!BJ44)/Input!$F$3</f>
        <v>402.15045257347475</v>
      </c>
      <c r="BJ43" s="2">
        <f>(BK42*Input!$F$6+Input!$F$7*'Early Tree'!BK44)/Input!$F$3</f>
        <v>0</v>
      </c>
      <c r="BK43" s="2">
        <f t="shared" ref="BK43" si="17">MAX(BL42:BL43)</f>
        <v>401.73551720541855</v>
      </c>
      <c r="BL43" s="8"/>
    </row>
    <row r="44" spans="2:64" x14ac:dyDescent="0.3">
      <c r="B44" s="22">
        <v>41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>
        <f>(Y43*Input!$F$6+Input!$F$7*'Early Tree'!Y45)/Input!$F$3</f>
        <v>360.14226257168343</v>
      </c>
      <c r="Y44" s="2">
        <f>(Z43*Input!$F$6+Input!$F$7*'Early Tree'!Z45)/Input!$F$3</f>
        <v>0</v>
      </c>
      <c r="Z44" s="2">
        <f>(AA43*Input!$F$6+Input!$F$7*'Early Tree'!AA45)/Input!$F$3</f>
        <v>359.97697854465889</v>
      </c>
      <c r="AA44" s="8"/>
      <c r="AB44" s="2">
        <f>(AC43*Input!$F$6+Input!$F$7*'Early Tree'!AC45)/Input!$F$3</f>
        <v>336.67873150799227</v>
      </c>
      <c r="AC44" s="2">
        <f>(AD43*Input!$F$6+Input!$F$7*'Early Tree'!AD45)/Input!$F$3</f>
        <v>0</v>
      </c>
      <c r="AD44" s="2">
        <f>(AE43*Input!$F$6+Input!$F$7*'Early Tree'!AE45)/Input!$F$3</f>
        <v>336.31710108170267</v>
      </c>
      <c r="AE44" s="2">
        <f>(AF43*Input!$F$6+Input!$F$7*'Early Tree'!AF45)/Input!$F$3</f>
        <v>0</v>
      </c>
      <c r="AF44" s="2">
        <f>(AG43*Input!$F$6+Input!$F$7*'Early Tree'!AG45)/Input!$F$3</f>
        <v>335.95244447696291</v>
      </c>
      <c r="AG44" s="2">
        <f>(AH43*Input!$F$6+Input!$F$7*'Early Tree'!AH45)/Input!$F$3</f>
        <v>0</v>
      </c>
      <c r="AH44" s="2">
        <f>(AI43*Input!$F$6+Input!$F$7*'Early Tree'!AI45)/Input!$F$3</f>
        <v>335.58473637025133</v>
      </c>
      <c r="AI44" s="2">
        <f>(AJ43*Input!$F$6+Input!$F$7*'Early Tree'!AJ45)/Input!$F$3</f>
        <v>0</v>
      </c>
      <c r="AJ44" s="2">
        <f>(AK43*Input!$F$6+Input!$F$7*'Early Tree'!AK45)/Input!$F$3</f>
        <v>335.21395122613478</v>
      </c>
      <c r="AK44" s="2">
        <f>(AL43*Input!$F$6+Input!$F$7*'Early Tree'!AL45)/Input!$F$3</f>
        <v>0</v>
      </c>
      <c r="AL44" s="2">
        <f>(AM43*Input!$F$6+Input!$F$7*'Early Tree'!AM45)/Input!$F$3</f>
        <v>334.84006329549607</v>
      </c>
      <c r="AM44" s="2">
        <f>(AN43*Input!$F$6+Input!$F$7*'Early Tree'!AN45)/Input!$F$3</f>
        <v>0</v>
      </c>
      <c r="AN44" s="2">
        <f>(AO43*Input!$F$6+Input!$F$7*'Early Tree'!AO45)/Input!$F$3</f>
        <v>334.46304661374529</v>
      </c>
      <c r="AO44" s="2">
        <f>(AP43*Input!$F$6+Input!$F$7*'Early Tree'!AP45)/Input!$F$3</f>
        <v>0</v>
      </c>
      <c r="AP44" s="2">
        <f>(AQ43*Input!$F$6+Input!$F$7*'Early Tree'!AQ45)/Input!$F$3</f>
        <v>334.08287499901684</v>
      </c>
      <c r="AQ44" s="2">
        <f>(AR43*Input!$F$6+Input!$F$7*'Early Tree'!AR45)/Input!$F$3</f>
        <v>0</v>
      </c>
      <c r="AR44" s="2">
        <f>(AS43*Input!$F$6+Input!$F$7*'Early Tree'!AS45)/Input!$F$3</f>
        <v>333.69952205035139</v>
      </c>
      <c r="AS44" s="2">
        <f>(AT43*Input!$F$6+Input!$F$7*'Early Tree'!AT45)/Input!$F$3</f>
        <v>0</v>
      </c>
      <c r="AT44" s="2">
        <f>(AU43*Input!$F$6+Input!$F$7*'Early Tree'!AU45)/Input!$F$3</f>
        <v>333.31296114586229</v>
      </c>
      <c r="AU44" s="2">
        <f>(AV43*Input!$F$6+Input!$F$7*'Early Tree'!AV45)/Input!$F$3</f>
        <v>0</v>
      </c>
      <c r="AV44" s="2">
        <f>(AW43*Input!$F$6+Input!$F$7*'Early Tree'!AW45)/Input!$F$3</f>
        <v>332.92316544088698</v>
      </c>
      <c r="AW44" s="2">
        <f>(AX43*Input!$F$6+Input!$F$7*'Early Tree'!AX45)/Input!$F$3</f>
        <v>0</v>
      </c>
      <c r="AX44" s="2">
        <f>(AY43*Input!$F$6+Input!$F$7*'Early Tree'!AY45)/Input!$F$3</f>
        <v>332.53010786612265</v>
      </c>
      <c r="AY44" s="2">
        <f>(AZ43*Input!$F$6+Input!$F$7*'Early Tree'!AZ45)/Input!$F$3</f>
        <v>0</v>
      </c>
      <c r="AZ44" s="2">
        <f>(BA43*Input!$F$6+Input!$F$7*'Early Tree'!BA45)/Input!$F$3</f>
        <v>332.13376112574633</v>
      </c>
      <c r="BA44" s="2">
        <f>(BB43*Input!$F$6+Input!$F$7*'Early Tree'!BB45)/Input!$F$3</f>
        <v>0</v>
      </c>
      <c r="BB44" s="2">
        <f>(BC43*Input!$F$6+Input!$F$7*'Early Tree'!BC45)/Input!$F$3</f>
        <v>331.73409769551972</v>
      </c>
      <c r="BC44" s="2">
        <f>(BD43*Input!$F$6+Input!$F$7*'Early Tree'!BD45)/Input!$F$3</f>
        <v>0</v>
      </c>
      <c r="BD44" s="2">
        <f>(BE43*Input!$F$6+Input!$F$7*'Early Tree'!BE45)/Input!$F$3</f>
        <v>331.3310898208772</v>
      </c>
      <c r="BE44" s="2">
        <f>(BF43*Input!$F$6+Input!$F$7*'Early Tree'!BF45)/Input!$F$3</f>
        <v>0</v>
      </c>
      <c r="BF44" s="2">
        <f>(BG43*Input!$F$6+Input!$F$7*'Early Tree'!BG45)/Input!$F$3</f>
        <v>330.92470951499882</v>
      </c>
      <c r="BG44" s="2">
        <f>(BH43*Input!$F$6+Input!$F$7*'Early Tree'!BH45)/Input!$F$3</f>
        <v>0</v>
      </c>
      <c r="BH44" s="2">
        <f>(BI43*Input!$F$6+Input!$F$7*'Early Tree'!BI45)/Input!$F$3</f>
        <v>330.51492855686678</v>
      </c>
      <c r="BI44" s="2">
        <f>(BJ43*Input!$F$6+Input!$F$7*'Early Tree'!BJ45)/Input!$F$3</f>
        <v>0</v>
      </c>
      <c r="BJ44" s="2">
        <f>(BK43*Input!$F$6+Input!$F$7*'Early Tree'!BK45)/Input!$F$3</f>
        <v>330.10171848930537</v>
      </c>
      <c r="BK44" s="2"/>
      <c r="BL44" s="8">
        <f>'Base Tree'!BK44-Input!$C$6</f>
        <v>269.47745505884876</v>
      </c>
    </row>
    <row r="45" spans="2:64" x14ac:dyDescent="0.3">
      <c r="B45" s="22">
        <v>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>
        <f>(X44*Input!$F$6+Input!$F$7*'Early Tree'!X46)/Input!$F$3</f>
        <v>299.8080259824165</v>
      </c>
      <c r="X45" s="2">
        <f>(Y44*Input!$F$6+Input!$F$7*'Early Tree'!Y46)/Input!$F$3</f>
        <v>0</v>
      </c>
      <c r="Y45" s="2">
        <f>(Z44*Input!$F$6+Input!$F$7*'Early Tree'!Z46)/Input!$F$3</f>
        <v>299.64342920607135</v>
      </c>
      <c r="Z45" s="2">
        <f>(AA44*Input!$F$6+Input!$F$7*'Early Tree'!AA46)/Input!$F$3</f>
        <v>0</v>
      </c>
      <c r="AA45" s="8">
        <f>MAX('Base Tree'!AA44-Input!$C$9,'Option Tree'!AA45)</f>
        <v>299.47745505884893</v>
      </c>
      <c r="AB45" s="2">
        <f>(AC44*Input!$F$6+Input!$F$7*'Early Tree'!AC46)/Input!$F$3</f>
        <v>0</v>
      </c>
      <c r="AC45" s="2">
        <f>(AD44*Input!$F$6+Input!$F$7*'Early Tree'!AD46)/Input!$F$3</f>
        <v>276.08192946995115</v>
      </c>
      <c r="AD45" s="2">
        <f>(AE44*Input!$F$6+Input!$F$7*'Early Tree'!AE46)/Input!$F$3</f>
        <v>0</v>
      </c>
      <c r="AE45" s="2">
        <f>(AF44*Input!$F$6+Input!$F$7*'Early Tree'!AF46)/Input!$F$3</f>
        <v>275.71878910670108</v>
      </c>
      <c r="AF45" s="2">
        <f>(AG44*Input!$F$6+Input!$F$7*'Early Tree'!AG46)/Input!$F$3</f>
        <v>0</v>
      </c>
      <c r="AG45" s="2">
        <f>(AH44*Input!$F$6+Input!$F$7*'Early Tree'!AH46)/Input!$F$3</f>
        <v>275.35260992961867</v>
      </c>
      <c r="AH45" s="2">
        <f>(AI44*Input!$F$6+Input!$F$7*'Early Tree'!AI46)/Input!$F$3</f>
        <v>0</v>
      </c>
      <c r="AI45" s="2">
        <f>(AJ44*Input!$F$6+Input!$F$7*'Early Tree'!AJ46)/Input!$F$3</f>
        <v>274.98336650944731</v>
      </c>
      <c r="AJ45" s="2">
        <f>(AK44*Input!$F$6+Input!$F$7*'Early Tree'!AK46)/Input!$F$3</f>
        <v>0</v>
      </c>
      <c r="AK45" s="2">
        <f>(AL44*Input!$F$6+Input!$F$7*'Early Tree'!AL46)/Input!$F$3</f>
        <v>274.61103320413429</v>
      </c>
      <c r="AL45" s="2">
        <f>(AM44*Input!$F$6+Input!$F$7*'Early Tree'!AM46)/Input!$F$3</f>
        <v>0</v>
      </c>
      <c r="AM45" s="2">
        <f>(AN44*Input!$F$6+Input!$F$7*'Early Tree'!AN46)/Input!$F$3</f>
        <v>274.23558415705054</v>
      </c>
      <c r="AN45" s="2">
        <f>(AO44*Input!$F$6+Input!$F$7*'Early Tree'!AO46)/Input!$F$3</f>
        <v>0</v>
      </c>
      <c r="AO45" s="2">
        <f>(AP44*Input!$F$6+Input!$F$7*'Early Tree'!AP46)/Input!$F$3</f>
        <v>273.85699329519468</v>
      </c>
      <c r="AP45" s="2">
        <f>(AQ44*Input!$F$6+Input!$F$7*'Early Tree'!AQ46)/Input!$F$3</f>
        <v>0</v>
      </c>
      <c r="AQ45" s="2">
        <f>(AR44*Input!$F$6+Input!$F$7*'Early Tree'!AR46)/Input!$F$3</f>
        <v>273.47523432738245</v>
      </c>
      <c r="AR45" s="2">
        <f>(AS44*Input!$F$6+Input!$F$7*'Early Tree'!AS46)/Input!$F$3</f>
        <v>0</v>
      </c>
      <c r="AS45" s="2">
        <f>(AT44*Input!$F$6+Input!$F$7*'Early Tree'!AT46)/Input!$F$3</f>
        <v>273.09028074242099</v>
      </c>
      <c r="AT45" s="2">
        <f>(AU44*Input!$F$6+Input!$F$7*'Early Tree'!AU46)/Input!$F$3</f>
        <v>0</v>
      </c>
      <c r="AU45" s="2">
        <f>(AV44*Input!$F$6+Input!$F$7*'Early Tree'!AV46)/Input!$F$3</f>
        <v>272.70210580726774</v>
      </c>
      <c r="AV45" s="2">
        <f>(AW44*Input!$F$6+Input!$F$7*'Early Tree'!AW46)/Input!$F$3</f>
        <v>0</v>
      </c>
      <c r="AW45" s="2">
        <f>(AX44*Input!$F$6+Input!$F$7*'Early Tree'!AX46)/Input!$F$3</f>
        <v>272.31068256517403</v>
      </c>
      <c r="AX45" s="2">
        <f>(AY44*Input!$F$6+Input!$F$7*'Early Tree'!AY46)/Input!$F$3</f>
        <v>0</v>
      </c>
      <c r="AY45" s="2">
        <f>(AZ44*Input!$F$6+Input!$F$7*'Early Tree'!AZ46)/Input!$F$3</f>
        <v>271.91598383381296</v>
      </c>
      <c r="AZ45" s="2">
        <f>(BA44*Input!$F$6+Input!$F$7*'Early Tree'!BA46)/Input!$F$3</f>
        <v>0</v>
      </c>
      <c r="BA45" s="2">
        <f>(BB44*Input!$F$6+Input!$F$7*'Early Tree'!BB46)/Input!$F$3</f>
        <v>271.51798220339174</v>
      </c>
      <c r="BB45" s="2">
        <f>(BC44*Input!$F$6+Input!$F$7*'Early Tree'!BC46)/Input!$F$3</f>
        <v>0</v>
      </c>
      <c r="BC45" s="2">
        <f>(BD44*Input!$F$6+Input!$F$7*'Early Tree'!BD46)/Input!$F$3</f>
        <v>271.11665003474837</v>
      </c>
      <c r="BD45" s="2">
        <f>(BE44*Input!$F$6+Input!$F$7*'Early Tree'!BE46)/Input!$F$3</f>
        <v>0</v>
      </c>
      <c r="BE45" s="2">
        <f>(BF44*Input!$F$6+Input!$F$7*'Early Tree'!BF46)/Input!$F$3</f>
        <v>270.71195945743204</v>
      </c>
      <c r="BF45" s="2">
        <f>(BG44*Input!$F$6+Input!$F$7*'Early Tree'!BG46)/Input!$F$3</f>
        <v>0</v>
      </c>
      <c r="BG45" s="2">
        <f>(BH44*Input!$F$6+Input!$F$7*'Early Tree'!BH46)/Input!$F$3</f>
        <v>270.30388236776781</v>
      </c>
      <c r="BH45" s="2">
        <f>(BI44*Input!$F$6+Input!$F$7*'Early Tree'!BI46)/Input!$F$3</f>
        <v>0</v>
      </c>
      <c r="BI45" s="2">
        <f>(BJ44*Input!$F$6+Input!$F$7*'Early Tree'!BJ46)/Input!$F$3</f>
        <v>269.89239042690491</v>
      </c>
      <c r="BJ45" s="2">
        <f>(BK44*Input!$F$6+Input!$F$7*'Early Tree'!BK46)/Input!$F$3</f>
        <v>0</v>
      </c>
      <c r="BK45" s="2">
        <f t="shared" ref="BK45" si="18">MAX(BL44:BL45)</f>
        <v>269.47745505884876</v>
      </c>
      <c r="BL45" s="8"/>
    </row>
    <row r="46" spans="2:64" x14ac:dyDescent="0.3">
      <c r="B46" s="22">
        <v>43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>
        <f>(W45*Input!$F$6+Input!$F$7*'Early Tree'!W47)/Input!$F$3</f>
        <v>249.08175634405634</v>
      </c>
      <c r="W46" s="2">
        <f>(X45*Input!$F$6+Input!$F$7*'Early Tree'!X47)/Input!$F$3</f>
        <v>0</v>
      </c>
      <c r="X46" s="2">
        <f>(Y45*Input!$F$6+Input!$F$7*'Early Tree'!Y47)/Input!$F$3</f>
        <v>248.91784396080354</v>
      </c>
      <c r="Y46" s="2">
        <f>(Z45*Input!$F$6+Input!$F$7*'Early Tree'!Z47)/Input!$F$3</f>
        <v>0</v>
      </c>
      <c r="Z46" s="2">
        <f>(AA45*Input!$F$6+Input!$F$7*'Early Tree'!AA47)/Input!$F$3</f>
        <v>248.75255993377897</v>
      </c>
      <c r="AA46" s="8"/>
      <c r="AB46" s="2">
        <f>(AC45*Input!$F$6+Input!$F$7*'Early Tree'!AC47)/Input!$F$3</f>
        <v>225.45431289711257</v>
      </c>
      <c r="AC46" s="2">
        <f>(AD45*Input!$F$6+Input!$F$7*'Early Tree'!AD47)/Input!$F$3</f>
        <v>0</v>
      </c>
      <c r="AD46" s="2">
        <f>(AE45*Input!$F$6+Input!$F$7*'Early Tree'!AE47)/Input!$F$3</f>
        <v>225.09268247082289</v>
      </c>
      <c r="AE46" s="2">
        <f>(AF45*Input!$F$6+Input!$F$7*'Early Tree'!AF47)/Input!$F$3</f>
        <v>0</v>
      </c>
      <c r="AF46" s="2">
        <f>(AG45*Input!$F$6+Input!$F$7*'Early Tree'!AG47)/Input!$F$3</f>
        <v>224.72802586608316</v>
      </c>
      <c r="AG46" s="2">
        <f>(AH45*Input!$F$6+Input!$F$7*'Early Tree'!AH47)/Input!$F$3</f>
        <v>0</v>
      </c>
      <c r="AH46" s="2">
        <f>(AI45*Input!$F$6+Input!$F$7*'Early Tree'!AI47)/Input!$F$3</f>
        <v>224.36031775937153</v>
      </c>
      <c r="AI46" s="2">
        <f>(AJ45*Input!$F$6+Input!$F$7*'Early Tree'!AJ47)/Input!$F$3</f>
        <v>0</v>
      </c>
      <c r="AJ46" s="2">
        <f>(AK45*Input!$F$6+Input!$F$7*'Early Tree'!AK47)/Input!$F$3</f>
        <v>223.98953261525503</v>
      </c>
      <c r="AK46" s="2">
        <f>(AL45*Input!$F$6+Input!$F$7*'Early Tree'!AL47)/Input!$F$3</f>
        <v>0</v>
      </c>
      <c r="AL46" s="2">
        <f>(AM45*Input!$F$6+Input!$F$7*'Early Tree'!AM47)/Input!$F$3</f>
        <v>223.61564468461629</v>
      </c>
      <c r="AM46" s="2">
        <f>(AN45*Input!$F$6+Input!$F$7*'Early Tree'!AN47)/Input!$F$3</f>
        <v>0</v>
      </c>
      <c r="AN46" s="2">
        <f>(AO45*Input!$F$6+Input!$F$7*'Early Tree'!AO47)/Input!$F$3</f>
        <v>223.23862800286548</v>
      </c>
      <c r="AO46" s="2">
        <f>(AP45*Input!$F$6+Input!$F$7*'Early Tree'!AP47)/Input!$F$3</f>
        <v>0</v>
      </c>
      <c r="AP46" s="2">
        <f>(AQ45*Input!$F$6+Input!$F$7*'Early Tree'!AQ47)/Input!$F$3</f>
        <v>222.85845638813703</v>
      </c>
      <c r="AQ46" s="2">
        <f>(AR45*Input!$F$6+Input!$F$7*'Early Tree'!AR47)/Input!$F$3</f>
        <v>0</v>
      </c>
      <c r="AR46" s="2">
        <f>(AS45*Input!$F$6+Input!$F$7*'Early Tree'!AS47)/Input!$F$3</f>
        <v>222.47510343947155</v>
      </c>
      <c r="AS46" s="2">
        <f>(AT45*Input!$F$6+Input!$F$7*'Early Tree'!AT47)/Input!$F$3</f>
        <v>0</v>
      </c>
      <c r="AT46" s="2">
        <f>(AU45*Input!$F$6+Input!$F$7*'Early Tree'!AU47)/Input!$F$3</f>
        <v>222.08854253498245</v>
      </c>
      <c r="AU46" s="2">
        <f>(AV45*Input!$F$6+Input!$F$7*'Early Tree'!AV47)/Input!$F$3</f>
        <v>0</v>
      </c>
      <c r="AV46" s="2">
        <f>(AW45*Input!$F$6+Input!$F$7*'Early Tree'!AW47)/Input!$F$3</f>
        <v>221.69874683000714</v>
      </c>
      <c r="AW46" s="2">
        <f>(AX45*Input!$F$6+Input!$F$7*'Early Tree'!AX47)/Input!$F$3</f>
        <v>0</v>
      </c>
      <c r="AX46" s="2">
        <f>(AY45*Input!$F$6+Input!$F$7*'Early Tree'!AY47)/Input!$F$3</f>
        <v>221.30568925524281</v>
      </c>
      <c r="AY46" s="2">
        <f>(AZ45*Input!$F$6+Input!$F$7*'Early Tree'!AZ47)/Input!$F$3</f>
        <v>0</v>
      </c>
      <c r="AZ46" s="2">
        <f>(BA45*Input!$F$6+Input!$F$7*'Early Tree'!BA47)/Input!$F$3</f>
        <v>220.90934251486652</v>
      </c>
      <c r="BA46" s="2">
        <f>(BB45*Input!$F$6+Input!$F$7*'Early Tree'!BB47)/Input!$F$3</f>
        <v>0</v>
      </c>
      <c r="BB46" s="2">
        <f>(BC45*Input!$F$6+Input!$F$7*'Early Tree'!BC47)/Input!$F$3</f>
        <v>220.50967908463988</v>
      </c>
      <c r="BC46" s="2">
        <f>(BD45*Input!$F$6+Input!$F$7*'Early Tree'!BD47)/Input!$F$3</f>
        <v>0</v>
      </c>
      <c r="BD46" s="2">
        <f>(BE45*Input!$F$6+Input!$F$7*'Early Tree'!BE47)/Input!$F$3</f>
        <v>220.10667120999733</v>
      </c>
      <c r="BE46" s="2">
        <f>(BF45*Input!$F$6+Input!$F$7*'Early Tree'!BF47)/Input!$F$3</f>
        <v>0</v>
      </c>
      <c r="BF46" s="2">
        <f>(BG45*Input!$F$6+Input!$F$7*'Early Tree'!BG47)/Input!$F$3</f>
        <v>219.70029090411899</v>
      </c>
      <c r="BG46" s="2">
        <f>(BH45*Input!$F$6+Input!$F$7*'Early Tree'!BH47)/Input!$F$3</f>
        <v>0</v>
      </c>
      <c r="BH46" s="2">
        <f>(BI45*Input!$F$6+Input!$F$7*'Early Tree'!BI47)/Input!$F$3</f>
        <v>219.29050994598694</v>
      </c>
      <c r="BI46" s="2">
        <f>(BJ45*Input!$F$6+Input!$F$7*'Early Tree'!BJ47)/Input!$F$3</f>
        <v>0</v>
      </c>
      <c r="BJ46" s="2">
        <f>(BK45*Input!$F$6+Input!$F$7*'Early Tree'!BK47)/Input!$F$3</f>
        <v>218.87729987842556</v>
      </c>
      <c r="BK46" s="2"/>
      <c r="BL46" s="8">
        <f>'Base Tree'!BK46-Input!$C$6</f>
        <v>175.94159724763495</v>
      </c>
    </row>
    <row r="47" spans="2:64" x14ac:dyDescent="0.3">
      <c r="B47" s="22">
        <v>44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>
        <f>(V46*Input!$F$6+Input!$F$7*'Early Tree'!V48)/Input!$F$3</f>
        <v>206.43539900706833</v>
      </c>
      <c r="V47" s="2">
        <f>(W46*Input!$F$6+Input!$F$7*'Early Tree'!W48)/Input!$F$3</f>
        <v>0</v>
      </c>
      <c r="W47" s="2">
        <f>(X46*Input!$F$6+Input!$F$7*'Early Tree'!X48)/Input!$F$3</f>
        <v>206.27216817120265</v>
      </c>
      <c r="X47" s="2">
        <f>(Y46*Input!$F$6+Input!$F$7*'Early Tree'!Y48)/Input!$F$3</f>
        <v>0</v>
      </c>
      <c r="Y47" s="2">
        <f>(Z46*Input!$F$6+Input!$F$7*'Early Tree'!Z48)/Input!$F$3</f>
        <v>206.1075713948575</v>
      </c>
      <c r="Z47" s="2">
        <f>(AA46*Input!$F$6+Input!$F$7*'Early Tree'!AA48)/Input!$F$3</f>
        <v>0</v>
      </c>
      <c r="AA47" s="8">
        <f>MAX('Base Tree'!AA46-Input!$C$9,'Option Tree'!AA47)</f>
        <v>205.94159724763503</v>
      </c>
      <c r="AB47" s="2">
        <f>(AC46*Input!$F$6+Input!$F$7*'Early Tree'!AC48)/Input!$F$3</f>
        <v>0</v>
      </c>
      <c r="AC47" s="2">
        <f>(AD46*Input!$F$6+Input!$F$7*'Early Tree'!AD48)/Input!$F$3</f>
        <v>182.54607165873736</v>
      </c>
      <c r="AD47" s="2">
        <f>(AE46*Input!$F$6+Input!$F$7*'Early Tree'!AE48)/Input!$F$3</f>
        <v>0</v>
      </c>
      <c r="AE47" s="2">
        <f>(AF46*Input!$F$6+Input!$F$7*'Early Tree'!AF48)/Input!$F$3</f>
        <v>182.18293129548732</v>
      </c>
      <c r="AF47" s="2">
        <f>(AG46*Input!$F$6+Input!$F$7*'Early Tree'!AG48)/Input!$F$3</f>
        <v>0</v>
      </c>
      <c r="AG47" s="2">
        <f>(AH46*Input!$F$6+Input!$F$7*'Early Tree'!AH48)/Input!$F$3</f>
        <v>181.81675211840493</v>
      </c>
      <c r="AH47" s="2">
        <f>(AI46*Input!$F$6+Input!$F$7*'Early Tree'!AI48)/Input!$F$3</f>
        <v>0</v>
      </c>
      <c r="AI47" s="2">
        <f>(AJ46*Input!$F$6+Input!$F$7*'Early Tree'!AJ48)/Input!$F$3</f>
        <v>181.44750869823352</v>
      </c>
      <c r="AJ47" s="2">
        <f>(AK46*Input!$F$6+Input!$F$7*'Early Tree'!AK48)/Input!$F$3</f>
        <v>0</v>
      </c>
      <c r="AK47" s="2">
        <f>(AL46*Input!$F$6+Input!$F$7*'Early Tree'!AL48)/Input!$F$3</f>
        <v>181.07517539292053</v>
      </c>
      <c r="AL47" s="2">
        <f>(AM46*Input!$F$6+Input!$F$7*'Early Tree'!AM48)/Input!$F$3</f>
        <v>0</v>
      </c>
      <c r="AM47" s="2">
        <f>(AN46*Input!$F$6+Input!$F$7*'Early Tree'!AN48)/Input!$F$3</f>
        <v>180.69972634583678</v>
      </c>
      <c r="AN47" s="2">
        <f>(AO46*Input!$F$6+Input!$F$7*'Early Tree'!AO48)/Input!$F$3</f>
        <v>0</v>
      </c>
      <c r="AO47" s="2">
        <f>(AP46*Input!$F$6+Input!$F$7*'Early Tree'!AP48)/Input!$F$3</f>
        <v>180.32113548398087</v>
      </c>
      <c r="AP47" s="2">
        <f>(AQ46*Input!$F$6+Input!$F$7*'Early Tree'!AQ48)/Input!$F$3</f>
        <v>0</v>
      </c>
      <c r="AQ47" s="2">
        <f>(AR46*Input!$F$6+Input!$F$7*'Early Tree'!AR48)/Input!$F$3</f>
        <v>179.93937651616861</v>
      </c>
      <c r="AR47" s="2">
        <f>(AS46*Input!$F$6+Input!$F$7*'Early Tree'!AS48)/Input!$F$3</f>
        <v>0</v>
      </c>
      <c r="AS47" s="2">
        <f>(AT46*Input!$F$6+Input!$F$7*'Early Tree'!AT48)/Input!$F$3</f>
        <v>179.55442293120714</v>
      </c>
      <c r="AT47" s="2">
        <f>(AU46*Input!$F$6+Input!$F$7*'Early Tree'!AU48)/Input!$F$3</f>
        <v>0</v>
      </c>
      <c r="AU47" s="2">
        <f>(AV46*Input!$F$6+Input!$F$7*'Early Tree'!AV48)/Input!$F$3</f>
        <v>179.16624799605393</v>
      </c>
      <c r="AV47" s="2">
        <f>(AW46*Input!$F$6+Input!$F$7*'Early Tree'!AW48)/Input!$F$3</f>
        <v>0</v>
      </c>
      <c r="AW47" s="2">
        <f>(AX46*Input!$F$6+Input!$F$7*'Early Tree'!AX48)/Input!$F$3</f>
        <v>178.77482475396019</v>
      </c>
      <c r="AX47" s="2">
        <f>(AY46*Input!$F$6+Input!$F$7*'Early Tree'!AY48)/Input!$F$3</f>
        <v>0</v>
      </c>
      <c r="AY47" s="2">
        <f>(AZ46*Input!$F$6+Input!$F$7*'Early Tree'!AZ48)/Input!$F$3</f>
        <v>178.38012602259911</v>
      </c>
      <c r="AZ47" s="2">
        <f>(BA46*Input!$F$6+Input!$F$7*'Early Tree'!BA48)/Input!$F$3</f>
        <v>0</v>
      </c>
      <c r="BA47" s="2">
        <f>(BB46*Input!$F$6+Input!$F$7*'Early Tree'!BB48)/Input!$F$3</f>
        <v>177.98212439217792</v>
      </c>
      <c r="BB47" s="2">
        <f>(BC46*Input!$F$6+Input!$F$7*'Early Tree'!BC48)/Input!$F$3</f>
        <v>0</v>
      </c>
      <c r="BC47" s="2">
        <f>(BD46*Input!$F$6+Input!$F$7*'Early Tree'!BD48)/Input!$F$3</f>
        <v>177.58079222353453</v>
      </c>
      <c r="BD47" s="2">
        <f>(BE46*Input!$F$6+Input!$F$7*'Early Tree'!BE48)/Input!$F$3</f>
        <v>0</v>
      </c>
      <c r="BE47" s="2">
        <f>(BF46*Input!$F$6+Input!$F$7*'Early Tree'!BF48)/Input!$F$3</f>
        <v>177.17610164621826</v>
      </c>
      <c r="BF47" s="2">
        <f>(BG46*Input!$F$6+Input!$F$7*'Early Tree'!BG48)/Input!$F$3</f>
        <v>0</v>
      </c>
      <c r="BG47" s="2">
        <f>(BH46*Input!$F$6+Input!$F$7*'Early Tree'!BH48)/Input!$F$3</f>
        <v>176.76802455655402</v>
      </c>
      <c r="BH47" s="2">
        <f>(BI46*Input!$F$6+Input!$F$7*'Early Tree'!BI48)/Input!$F$3</f>
        <v>0</v>
      </c>
      <c r="BI47" s="2">
        <f>(BJ46*Input!$F$6+Input!$F$7*'Early Tree'!BJ48)/Input!$F$3</f>
        <v>176.35653261569112</v>
      </c>
      <c r="BJ47" s="2">
        <f>(BK46*Input!$F$6+Input!$F$7*'Early Tree'!BK48)/Input!$F$3</f>
        <v>0</v>
      </c>
      <c r="BK47" s="2">
        <f t="shared" ref="BK47" si="19">MAX(BL46:BL47)</f>
        <v>175.94159724763495</v>
      </c>
      <c r="BL47" s="8"/>
    </row>
    <row r="48" spans="2:64" x14ac:dyDescent="0.3">
      <c r="B48" s="22">
        <v>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>
        <f>(U47*Input!$F$6+Input!$F$7*'Early Tree'!U49)/Input!$F$3</f>
        <v>170.58391351223884</v>
      </c>
      <c r="U48" s="2">
        <f>(V47*Input!$F$6+Input!$F$7*'Early Tree'!V49)/Input!$F$3</f>
        <v>0</v>
      </c>
      <c r="V48" s="2">
        <f>(W47*Input!$F$6+Input!$F$7*'Early Tree'!W49)/Input!$F$3</f>
        <v>170.42136138988747</v>
      </c>
      <c r="W48" s="2">
        <f>(X47*Input!$F$6+Input!$F$7*'Early Tree'!X49)/Input!$F$3</f>
        <v>0</v>
      </c>
      <c r="X48" s="2">
        <f>(Y47*Input!$F$6+Input!$F$7*'Early Tree'!Y49)/Input!$F$3</f>
        <v>170.25744900663466</v>
      </c>
      <c r="Y48" s="2">
        <f>(Z47*Input!$F$6+Input!$F$7*'Early Tree'!Z49)/Input!$F$3</f>
        <v>0</v>
      </c>
      <c r="Z48" s="2">
        <f>(AA47*Input!$F$6+Input!$F$7*'Early Tree'!AA49)/Input!$F$3</f>
        <v>170.09216497961012</v>
      </c>
      <c r="AA48" s="8"/>
      <c r="AB48" s="2">
        <f>(AC47*Input!$F$6+Input!$F$7*'Early Tree'!AC49)/Input!$F$3</f>
        <v>146.79391794294381</v>
      </c>
      <c r="AC48" s="2">
        <f>(AD47*Input!$F$6+Input!$F$7*'Early Tree'!AD49)/Input!$F$3</f>
        <v>0</v>
      </c>
      <c r="AD48" s="2">
        <f>(AE47*Input!$F$6+Input!$F$7*'Early Tree'!AE49)/Input!$F$3</f>
        <v>146.43228751665413</v>
      </c>
      <c r="AE48" s="2">
        <f>(AF47*Input!$F$6+Input!$F$7*'Early Tree'!AF49)/Input!$F$3</f>
        <v>0</v>
      </c>
      <c r="AF48" s="2">
        <f>(AG47*Input!$F$6+Input!$F$7*'Early Tree'!AG49)/Input!$F$3</f>
        <v>146.06763091191442</v>
      </c>
      <c r="AG48" s="2">
        <f>(AH47*Input!$F$6+Input!$F$7*'Early Tree'!AH49)/Input!$F$3</f>
        <v>0</v>
      </c>
      <c r="AH48" s="2">
        <f>(AI47*Input!$F$6+Input!$F$7*'Early Tree'!AI49)/Input!$F$3</f>
        <v>145.69992280520279</v>
      </c>
      <c r="AI48" s="2">
        <f>(AJ47*Input!$F$6+Input!$F$7*'Early Tree'!AJ49)/Input!$F$3</f>
        <v>0</v>
      </c>
      <c r="AJ48" s="2">
        <f>(AK47*Input!$F$6+Input!$F$7*'Early Tree'!AK49)/Input!$F$3</f>
        <v>145.32913766108629</v>
      </c>
      <c r="AK48" s="2">
        <f>(AL47*Input!$F$6+Input!$F$7*'Early Tree'!AL49)/Input!$F$3</f>
        <v>0</v>
      </c>
      <c r="AL48" s="2">
        <f>(AM47*Input!$F$6+Input!$F$7*'Early Tree'!AM49)/Input!$F$3</f>
        <v>144.95524973044755</v>
      </c>
      <c r="AM48" s="2">
        <f>(AN47*Input!$F$6+Input!$F$7*'Early Tree'!AN49)/Input!$F$3</f>
        <v>0</v>
      </c>
      <c r="AN48" s="2">
        <f>(AO47*Input!$F$6+Input!$F$7*'Early Tree'!AO49)/Input!$F$3</f>
        <v>144.57823304869669</v>
      </c>
      <c r="AO48" s="2">
        <f>(AP47*Input!$F$6+Input!$F$7*'Early Tree'!AP49)/Input!$F$3</f>
        <v>0</v>
      </c>
      <c r="AP48" s="2">
        <f>(AQ47*Input!$F$6+Input!$F$7*'Early Tree'!AQ49)/Input!$F$3</f>
        <v>144.19806143396823</v>
      </c>
      <c r="AQ48" s="2">
        <f>(AR47*Input!$F$6+Input!$F$7*'Early Tree'!AR49)/Input!$F$3</f>
        <v>0</v>
      </c>
      <c r="AR48" s="2">
        <f>(AS47*Input!$F$6+Input!$F$7*'Early Tree'!AS49)/Input!$F$3</f>
        <v>143.8147084853027</v>
      </c>
      <c r="AS48" s="2">
        <f>(AT47*Input!$F$6+Input!$F$7*'Early Tree'!AT49)/Input!$F$3</f>
        <v>0</v>
      </c>
      <c r="AT48" s="2">
        <f>(AU47*Input!$F$6+Input!$F$7*'Early Tree'!AU49)/Input!$F$3</f>
        <v>143.42814758081363</v>
      </c>
      <c r="AU48" s="2">
        <f>(AV47*Input!$F$6+Input!$F$7*'Early Tree'!AV49)/Input!$F$3</f>
        <v>0</v>
      </c>
      <c r="AV48" s="2">
        <f>(AW47*Input!$F$6+Input!$F$7*'Early Tree'!AW49)/Input!$F$3</f>
        <v>143.03835187583834</v>
      </c>
      <c r="AW48" s="2">
        <f>(AX47*Input!$F$6+Input!$F$7*'Early Tree'!AX49)/Input!$F$3</f>
        <v>0</v>
      </c>
      <c r="AX48" s="2">
        <f>(AY47*Input!$F$6+Input!$F$7*'Early Tree'!AY49)/Input!$F$3</f>
        <v>142.64529430107399</v>
      </c>
      <c r="AY48" s="2">
        <f>(AZ47*Input!$F$6+Input!$F$7*'Early Tree'!AZ49)/Input!$F$3</f>
        <v>0</v>
      </c>
      <c r="AZ48" s="2">
        <f>(BA47*Input!$F$6+Input!$F$7*'Early Tree'!BA49)/Input!$F$3</f>
        <v>142.24894756069773</v>
      </c>
      <c r="BA48" s="2">
        <f>(BB47*Input!$F$6+Input!$F$7*'Early Tree'!BB49)/Input!$F$3</f>
        <v>0</v>
      </c>
      <c r="BB48" s="2">
        <f>(BC47*Input!$F$6+Input!$F$7*'Early Tree'!BC49)/Input!$F$3</f>
        <v>141.84928413047106</v>
      </c>
      <c r="BC48" s="2">
        <f>(BD47*Input!$F$6+Input!$F$7*'Early Tree'!BD49)/Input!$F$3</f>
        <v>0</v>
      </c>
      <c r="BD48" s="2">
        <f>(BE47*Input!$F$6+Input!$F$7*'Early Tree'!BE49)/Input!$F$3</f>
        <v>141.44627625582854</v>
      </c>
      <c r="BE48" s="2">
        <f>(BF47*Input!$F$6+Input!$F$7*'Early Tree'!BF49)/Input!$F$3</f>
        <v>0</v>
      </c>
      <c r="BF48" s="2">
        <f>(BG47*Input!$F$6+Input!$F$7*'Early Tree'!BG49)/Input!$F$3</f>
        <v>141.03989594995022</v>
      </c>
      <c r="BG48" s="2">
        <f>(BH47*Input!$F$6+Input!$F$7*'Early Tree'!BH49)/Input!$F$3</f>
        <v>0</v>
      </c>
      <c r="BH48" s="2">
        <f>(BI47*Input!$F$6+Input!$F$7*'Early Tree'!BI49)/Input!$F$3</f>
        <v>140.63011499181815</v>
      </c>
      <c r="BI48" s="2">
        <f>(BJ47*Input!$F$6+Input!$F$7*'Early Tree'!BJ49)/Input!$F$3</f>
        <v>0</v>
      </c>
      <c r="BJ48" s="2">
        <f>(BK47*Input!$F$6+Input!$F$7*'Early Tree'!BK49)/Input!$F$3</f>
        <v>140.21690492425674</v>
      </c>
      <c r="BK48" s="2"/>
      <c r="BL48" s="8">
        <f>'Base Tree'!BK48-Input!$C$6</f>
        <v>109.79094786957336</v>
      </c>
    </row>
    <row r="49" spans="2:64" x14ac:dyDescent="0.3">
      <c r="B49" s="22">
        <v>46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>
        <f>(T48*Input!$F$6+Input!$F$7*'Early Tree'!T50)/Input!$F$3</f>
        <v>140.44662585993325</v>
      </c>
      <c r="T49" s="2">
        <f>(U48*Input!$F$6+Input!$F$7*'Early Tree'!U50)/Input!$F$3</f>
        <v>0</v>
      </c>
      <c r="U49" s="2">
        <f>(V48*Input!$F$6+Input!$F$7*'Early Tree'!V50)/Input!$F$3</f>
        <v>140.28474962900674</v>
      </c>
      <c r="V49" s="2">
        <f>(W48*Input!$F$6+Input!$F$7*'Early Tree'!W50)/Input!$F$3</f>
        <v>0</v>
      </c>
      <c r="W49" s="2">
        <f>(X48*Input!$F$6+Input!$F$7*'Early Tree'!X50)/Input!$F$3</f>
        <v>140.12151879314106</v>
      </c>
      <c r="X49" s="2">
        <f>(Y48*Input!$F$6+Input!$F$7*'Early Tree'!Y50)/Input!$F$3</f>
        <v>0</v>
      </c>
      <c r="Y49" s="2">
        <f>(Z48*Input!$F$6+Input!$F$7*'Early Tree'!Z50)/Input!$F$3</f>
        <v>139.95692201679589</v>
      </c>
      <c r="Z49" s="2">
        <f>(AA48*Input!$F$6+Input!$F$7*'Early Tree'!AA50)/Input!$F$3</f>
        <v>0</v>
      </c>
      <c r="AA49" s="8">
        <f>MAX('Base Tree'!AA48-Input!$C$9,'Option Tree'!AA49)</f>
        <v>139.79094786957344</v>
      </c>
      <c r="AB49" s="2">
        <f>(AC48*Input!$F$6+Input!$F$7*'Early Tree'!AC50)/Input!$F$3</f>
        <v>0</v>
      </c>
      <c r="AC49" s="2">
        <f>(AD48*Input!$F$6+Input!$F$7*'Early Tree'!AD50)/Input!$F$3</f>
        <v>116.39542228067585</v>
      </c>
      <c r="AD49" s="2">
        <f>(AE48*Input!$F$6+Input!$F$7*'Early Tree'!AE50)/Input!$F$3</f>
        <v>0</v>
      </c>
      <c r="AE49" s="2">
        <f>(AF48*Input!$F$6+Input!$F$7*'Early Tree'!AF50)/Input!$F$3</f>
        <v>116.03228191742582</v>
      </c>
      <c r="AF49" s="2">
        <f>(AG48*Input!$F$6+Input!$F$7*'Early Tree'!AG50)/Input!$F$3</f>
        <v>0</v>
      </c>
      <c r="AG49" s="2">
        <f>(AH48*Input!$F$6+Input!$F$7*'Early Tree'!AH50)/Input!$F$3</f>
        <v>115.66610274034343</v>
      </c>
      <c r="AH49" s="2">
        <f>(AI48*Input!$F$6+Input!$F$7*'Early Tree'!AI50)/Input!$F$3</f>
        <v>0</v>
      </c>
      <c r="AI49" s="2">
        <f>(AJ48*Input!$F$6+Input!$F$7*'Early Tree'!AJ50)/Input!$F$3</f>
        <v>115.29685932017203</v>
      </c>
      <c r="AJ49" s="2">
        <f>(AK48*Input!$F$6+Input!$F$7*'Early Tree'!AK50)/Input!$F$3</f>
        <v>0</v>
      </c>
      <c r="AK49" s="2">
        <f>(AL48*Input!$F$6+Input!$F$7*'Early Tree'!AL50)/Input!$F$3</f>
        <v>114.92452601485901</v>
      </c>
      <c r="AL49" s="2">
        <f>(AM48*Input!$F$6+Input!$F$7*'Early Tree'!AM50)/Input!$F$3</f>
        <v>0</v>
      </c>
      <c r="AM49" s="2">
        <f>(AN48*Input!$F$6+Input!$F$7*'Early Tree'!AN50)/Input!$F$3</f>
        <v>114.54907696777524</v>
      </c>
      <c r="AN49" s="2">
        <f>(AO48*Input!$F$6+Input!$F$7*'Early Tree'!AO50)/Input!$F$3</f>
        <v>0</v>
      </c>
      <c r="AO49" s="2">
        <f>(AP48*Input!$F$6+Input!$F$7*'Early Tree'!AP50)/Input!$F$3</f>
        <v>114.17048610591934</v>
      </c>
      <c r="AP49" s="2">
        <f>(AQ48*Input!$F$6+Input!$F$7*'Early Tree'!AQ50)/Input!$F$3</f>
        <v>0</v>
      </c>
      <c r="AQ49" s="2">
        <f>(AR48*Input!$F$6+Input!$F$7*'Early Tree'!AR50)/Input!$F$3</f>
        <v>113.78872713810708</v>
      </c>
      <c r="AR49" s="2">
        <f>(AS48*Input!$F$6+Input!$F$7*'Early Tree'!AS50)/Input!$F$3</f>
        <v>0</v>
      </c>
      <c r="AS49" s="2">
        <f>(AT48*Input!$F$6+Input!$F$7*'Early Tree'!AT50)/Input!$F$3</f>
        <v>113.4037735531456</v>
      </c>
      <c r="AT49" s="2">
        <f>(AU48*Input!$F$6+Input!$F$7*'Early Tree'!AU50)/Input!$F$3</f>
        <v>0</v>
      </c>
      <c r="AU49" s="2">
        <f>(AV48*Input!$F$6+Input!$F$7*'Early Tree'!AV50)/Input!$F$3</f>
        <v>113.01559861799238</v>
      </c>
      <c r="AV49" s="2">
        <f>(AW48*Input!$F$6+Input!$F$7*'Early Tree'!AW50)/Input!$F$3</f>
        <v>0</v>
      </c>
      <c r="AW49" s="2">
        <f>(AX48*Input!$F$6+Input!$F$7*'Early Tree'!AX50)/Input!$F$3</f>
        <v>112.62417537589867</v>
      </c>
      <c r="AX49" s="2">
        <f>(AY48*Input!$F$6+Input!$F$7*'Early Tree'!AY50)/Input!$F$3</f>
        <v>0</v>
      </c>
      <c r="AY49" s="2">
        <f>(AZ48*Input!$F$6+Input!$F$7*'Early Tree'!AZ50)/Input!$F$3</f>
        <v>112.22947664453758</v>
      </c>
      <c r="AZ49" s="2">
        <f>(BA48*Input!$F$6+Input!$F$7*'Early Tree'!BA50)/Input!$F$3</f>
        <v>0</v>
      </c>
      <c r="BA49" s="2">
        <f>(BB48*Input!$F$6+Input!$F$7*'Early Tree'!BB50)/Input!$F$3</f>
        <v>111.83147501411638</v>
      </c>
      <c r="BB49" s="2">
        <f>(BC48*Input!$F$6+Input!$F$7*'Early Tree'!BC50)/Input!$F$3</f>
        <v>0</v>
      </c>
      <c r="BC49" s="2">
        <f>(BD48*Input!$F$6+Input!$F$7*'Early Tree'!BD50)/Input!$F$3</f>
        <v>111.43014284547301</v>
      </c>
      <c r="BD49" s="2">
        <f>(BE48*Input!$F$6+Input!$F$7*'Early Tree'!BE50)/Input!$F$3</f>
        <v>0</v>
      </c>
      <c r="BE49" s="2">
        <f>(BF48*Input!$F$6+Input!$F$7*'Early Tree'!BF50)/Input!$F$3</f>
        <v>111.02545226815671</v>
      </c>
      <c r="BF49" s="2">
        <f>(BG48*Input!$F$6+Input!$F$7*'Early Tree'!BG50)/Input!$F$3</f>
        <v>0</v>
      </c>
      <c r="BG49" s="2">
        <f>(BH48*Input!$F$6+Input!$F$7*'Early Tree'!BH50)/Input!$F$3</f>
        <v>110.61737517849248</v>
      </c>
      <c r="BH49" s="2">
        <f>(BI48*Input!$F$6+Input!$F$7*'Early Tree'!BI50)/Input!$F$3</f>
        <v>0</v>
      </c>
      <c r="BI49" s="2">
        <f>(BJ48*Input!$F$6+Input!$F$7*'Early Tree'!BJ50)/Input!$F$3</f>
        <v>110.20588323762955</v>
      </c>
      <c r="BJ49" s="2">
        <f>(BK48*Input!$F$6+Input!$F$7*'Early Tree'!BK50)/Input!$F$3</f>
        <v>0</v>
      </c>
      <c r="BK49" s="2">
        <f t="shared" ref="BK49" si="20">MAX(BL48:BL49)</f>
        <v>109.79094786957336</v>
      </c>
      <c r="BL49" s="8"/>
    </row>
    <row r="50" spans="2:64" x14ac:dyDescent="0.3">
      <c r="B50" s="22">
        <v>47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>
        <f>(S49*Input!$F$6+Input!$F$7*'Early Tree'!S51)/Input!$F$3</f>
        <v>115.11472711613888</v>
      </c>
      <c r="S50" s="2">
        <f>(T49*Input!$F$6+Input!$F$7*'Early Tree'!T51)/Input!$F$3</f>
        <v>0</v>
      </c>
      <c r="T50" s="2">
        <f>(U49*Input!$F$6+Input!$F$7*'Early Tree'!U51)/Input!$F$3</f>
        <v>114.95352396628188</v>
      </c>
      <c r="U50" s="2">
        <f>(V49*Input!$F$6+Input!$F$7*'Early Tree'!V51)/Input!$F$3</f>
        <v>0</v>
      </c>
      <c r="V50" s="2">
        <f>(W49*Input!$F$6+Input!$F$7*'Early Tree'!W51)/Input!$F$3</f>
        <v>114.79097184393054</v>
      </c>
      <c r="W50" s="2">
        <f>(X49*Input!$F$6+Input!$F$7*'Early Tree'!X51)/Input!$F$3</f>
        <v>0</v>
      </c>
      <c r="X50" s="2">
        <f>(Y49*Input!$F$6+Input!$F$7*'Early Tree'!Y51)/Input!$F$3</f>
        <v>114.62705946067771</v>
      </c>
      <c r="Y50" s="2">
        <f>(Z49*Input!$F$6+Input!$F$7*'Early Tree'!Z51)/Input!$F$3</f>
        <v>0</v>
      </c>
      <c r="Z50" s="2">
        <f>(AA49*Input!$F$6+Input!$F$7*'Early Tree'!AA51)/Input!$F$3</f>
        <v>114.46177543365316</v>
      </c>
      <c r="AA50" s="8"/>
      <c r="AB50" s="2">
        <f>(AC49*Input!$F$6+Input!$F$7*'Early Tree'!AC51)/Input!$F$3</f>
        <v>91.163528396986933</v>
      </c>
      <c r="AC50" s="2">
        <f>(AD49*Input!$F$6+Input!$F$7*'Early Tree'!AD51)/Input!$F$3</f>
        <v>0</v>
      </c>
      <c r="AD50" s="2">
        <f>(AE49*Input!$F$6+Input!$F$7*'Early Tree'!AE51)/Input!$F$3</f>
        <v>90.80189797069724</v>
      </c>
      <c r="AE50" s="2">
        <f>(AF49*Input!$F$6+Input!$F$7*'Early Tree'!AF51)/Input!$F$3</f>
        <v>0</v>
      </c>
      <c r="AF50" s="2">
        <f>(AG49*Input!$F$6+Input!$F$7*'Early Tree'!AG51)/Input!$F$3</f>
        <v>90.437241365957533</v>
      </c>
      <c r="AG50" s="2">
        <f>(AH49*Input!$F$6+Input!$F$7*'Early Tree'!AH51)/Input!$F$3</f>
        <v>0</v>
      </c>
      <c r="AH50" s="2">
        <f>(AI49*Input!$F$6+Input!$F$7*'Early Tree'!AI51)/Input!$F$3</f>
        <v>90.069533259245901</v>
      </c>
      <c r="AI50" s="2">
        <f>(AJ49*Input!$F$6+Input!$F$7*'Early Tree'!AJ51)/Input!$F$3</f>
        <v>0</v>
      </c>
      <c r="AJ50" s="2">
        <f>(AK49*Input!$F$6+Input!$F$7*'Early Tree'!AK51)/Input!$F$3</f>
        <v>89.698748115129391</v>
      </c>
      <c r="AK50" s="2">
        <f>(AL49*Input!$F$6+Input!$F$7*'Early Tree'!AL51)/Input!$F$3</f>
        <v>0</v>
      </c>
      <c r="AL50" s="2">
        <f>(AM49*Input!$F$6+Input!$F$7*'Early Tree'!AM51)/Input!$F$3</f>
        <v>89.324860184490646</v>
      </c>
      <c r="AM50" s="2">
        <f>(AN49*Input!$F$6+Input!$F$7*'Early Tree'!AN51)/Input!$F$3</f>
        <v>0</v>
      </c>
      <c r="AN50" s="2">
        <f>(AO49*Input!$F$6+Input!$F$7*'Early Tree'!AO51)/Input!$F$3</f>
        <v>88.947843502739786</v>
      </c>
      <c r="AO50" s="2">
        <f>(AP49*Input!$F$6+Input!$F$7*'Early Tree'!AP51)/Input!$F$3</f>
        <v>0</v>
      </c>
      <c r="AP50" s="2">
        <f>(AQ49*Input!$F$6+Input!$F$7*'Early Tree'!AQ51)/Input!$F$3</f>
        <v>88.567671888011304</v>
      </c>
      <c r="AQ50" s="2">
        <f>(AR49*Input!$F$6+Input!$F$7*'Early Tree'!AR51)/Input!$F$3</f>
        <v>0</v>
      </c>
      <c r="AR50" s="2">
        <f>(AS49*Input!$F$6+Input!$F$7*'Early Tree'!AS51)/Input!$F$3</f>
        <v>88.184318939345829</v>
      </c>
      <c r="AS50" s="2">
        <f>(AT49*Input!$F$6+Input!$F$7*'Early Tree'!AT51)/Input!$F$3</f>
        <v>0</v>
      </c>
      <c r="AT50" s="2">
        <f>(AU49*Input!$F$6+Input!$F$7*'Early Tree'!AU51)/Input!$F$3</f>
        <v>87.797758034856741</v>
      </c>
      <c r="AU50" s="2">
        <f>(AV49*Input!$F$6+Input!$F$7*'Early Tree'!AV51)/Input!$F$3</f>
        <v>0</v>
      </c>
      <c r="AV50" s="2">
        <f>(AW49*Input!$F$6+Input!$F$7*'Early Tree'!AW51)/Input!$F$3</f>
        <v>87.407962329881428</v>
      </c>
      <c r="AW50" s="2">
        <f>(AX49*Input!$F$6+Input!$F$7*'Early Tree'!AX51)/Input!$F$3</f>
        <v>0</v>
      </c>
      <c r="AX50" s="2">
        <f>(AY49*Input!$F$6+Input!$F$7*'Early Tree'!AY51)/Input!$F$3</f>
        <v>87.014904755117087</v>
      </c>
      <c r="AY50" s="2">
        <f>(AZ49*Input!$F$6+Input!$F$7*'Early Tree'!AZ51)/Input!$F$3</f>
        <v>0</v>
      </c>
      <c r="AZ50" s="2">
        <f>(BA49*Input!$F$6+Input!$F$7*'Early Tree'!BA51)/Input!$F$3</f>
        <v>86.618558014740827</v>
      </c>
      <c r="BA50" s="2">
        <f>(BB49*Input!$F$6+Input!$F$7*'Early Tree'!BB51)/Input!$F$3</f>
        <v>0</v>
      </c>
      <c r="BB50" s="2">
        <f>(BC49*Input!$F$6+Input!$F$7*'Early Tree'!BC51)/Input!$F$3</f>
        <v>86.218894584514175</v>
      </c>
      <c r="BC50" s="2">
        <f>(BD49*Input!$F$6+Input!$F$7*'Early Tree'!BD51)/Input!$F$3</f>
        <v>0</v>
      </c>
      <c r="BD50" s="2">
        <f>(BE49*Input!$F$6+Input!$F$7*'Early Tree'!BE51)/Input!$F$3</f>
        <v>85.815886709871634</v>
      </c>
      <c r="BE50" s="2">
        <f>(BF49*Input!$F$6+Input!$F$7*'Early Tree'!BF51)/Input!$F$3</f>
        <v>0</v>
      </c>
      <c r="BF50" s="2">
        <f>(BG49*Input!$F$6+Input!$F$7*'Early Tree'!BG51)/Input!$F$3</f>
        <v>85.409506403993277</v>
      </c>
      <c r="BG50" s="2">
        <f>(BH49*Input!$F$6+Input!$F$7*'Early Tree'!BH51)/Input!$F$3</f>
        <v>0</v>
      </c>
      <c r="BH50" s="2">
        <f>(BI49*Input!$F$6+Input!$F$7*'Early Tree'!BI51)/Input!$F$3</f>
        <v>84.99972544586123</v>
      </c>
      <c r="BI50" s="2">
        <f>(BJ49*Input!$F$6+Input!$F$7*'Early Tree'!BJ51)/Input!$F$3</f>
        <v>0</v>
      </c>
      <c r="BJ50" s="2">
        <f>(BK49*Input!$F$6+Input!$F$7*'Early Tree'!BK51)/Input!$F$3</f>
        <v>84.586515378299808</v>
      </c>
      <c r="BK50" s="2"/>
      <c r="BL50" s="8">
        <f>'Base Tree'!BK50-Input!$C$6</f>
        <v>63.007730015611287</v>
      </c>
    </row>
    <row r="51" spans="2:64" x14ac:dyDescent="0.3">
      <c r="B51" s="22">
        <v>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>
        <f>(R50*Input!$F$6+Input!$F$7*'Early Tree'!R52)/Input!$F$3</f>
        <v>93.830481344933148</v>
      </c>
      <c r="R51" s="2">
        <f>(S50*Input!$F$6+Input!$F$7*'Early Tree'!S52)/Input!$F$3</f>
        <v>0</v>
      </c>
      <c r="S51" s="2">
        <f>(T50*Input!$F$6+Input!$F$7*'Early Tree'!T52)/Input!$F$3</f>
        <v>93.663408005971192</v>
      </c>
      <c r="T51" s="2">
        <f>(U50*Input!$F$6+Input!$F$7*'Early Tree'!U52)/Input!$F$3</f>
        <v>0</v>
      </c>
      <c r="U51" s="2">
        <f>(V50*Input!$F$6+Input!$F$7*'Early Tree'!V52)/Input!$F$3</f>
        <v>93.501531775044668</v>
      </c>
      <c r="V51" s="2">
        <f>(W50*Input!$F$6+Input!$F$7*'Early Tree'!W52)/Input!$F$3</f>
        <v>0</v>
      </c>
      <c r="W51" s="2">
        <f>(X50*Input!$F$6+Input!$F$7*'Early Tree'!X52)/Input!$F$3</f>
        <v>93.338300939178978</v>
      </c>
      <c r="X51" s="2">
        <f>(Y50*Input!$F$6+Input!$F$7*'Early Tree'!Y52)/Input!$F$3</f>
        <v>0</v>
      </c>
      <c r="Y51" s="2">
        <f>(Z50*Input!$F$6+Input!$F$7*'Early Tree'!Z52)/Input!$F$3</f>
        <v>93.173704162833815</v>
      </c>
      <c r="Z51" s="2">
        <f>(AA50*Input!$F$6+Input!$F$7*'Early Tree'!AA52)/Input!$F$3</f>
        <v>0</v>
      </c>
      <c r="AA51" s="8">
        <f>MAX('Base Tree'!AA50-Input!$C$9,'Option Tree'!AA51)</f>
        <v>93.00773001561133</v>
      </c>
      <c r="AB51" s="2">
        <f>(AC50*Input!$F$6+Input!$F$7*'Early Tree'!AC52)/Input!$F$3</f>
        <v>0</v>
      </c>
      <c r="AC51" s="2">
        <f>(AD50*Input!$F$6+Input!$F$7*'Early Tree'!AD52)/Input!$F$3</f>
        <v>69.612204426713831</v>
      </c>
      <c r="AD51" s="2">
        <f>(AE50*Input!$F$6+Input!$F$7*'Early Tree'!AE52)/Input!$F$3</f>
        <v>0</v>
      </c>
      <c r="AE51" s="2">
        <f>(AF50*Input!$F$6+Input!$F$7*'Early Tree'!AF52)/Input!$F$3</f>
        <v>69.249064063463777</v>
      </c>
      <c r="AF51" s="2">
        <f>(AG50*Input!$F$6+Input!$F$7*'Early Tree'!AG52)/Input!$F$3</f>
        <v>0</v>
      </c>
      <c r="AG51" s="2">
        <f>(AH50*Input!$F$6+Input!$F$7*'Early Tree'!AH52)/Input!$F$3</f>
        <v>68.88288488638139</v>
      </c>
      <c r="AH51" s="2">
        <f>(AI50*Input!$F$6+Input!$F$7*'Early Tree'!AI52)/Input!$F$3</f>
        <v>0</v>
      </c>
      <c r="AI51" s="2">
        <f>(AJ50*Input!$F$6+Input!$F$7*'Early Tree'!AJ52)/Input!$F$3</f>
        <v>68.513641466209975</v>
      </c>
      <c r="AJ51" s="2">
        <f>(AK50*Input!$F$6+Input!$F$7*'Early Tree'!AK52)/Input!$F$3</f>
        <v>0</v>
      </c>
      <c r="AK51" s="2">
        <f>(AL50*Input!$F$6+Input!$F$7*'Early Tree'!AL52)/Input!$F$3</f>
        <v>68.141308160896969</v>
      </c>
      <c r="AL51" s="2">
        <f>(AM50*Input!$F$6+Input!$F$7*'Early Tree'!AM52)/Input!$F$3</f>
        <v>0</v>
      </c>
      <c r="AM51" s="2">
        <f>(AN50*Input!$F$6+Input!$F$7*'Early Tree'!AN52)/Input!$F$3</f>
        <v>67.765859113813207</v>
      </c>
      <c r="AN51" s="2">
        <f>(AO50*Input!$F$6+Input!$F$7*'Early Tree'!AO52)/Input!$F$3</f>
        <v>0</v>
      </c>
      <c r="AO51" s="2">
        <f>(AP50*Input!$F$6+Input!$F$7*'Early Tree'!AP52)/Input!$F$3</f>
        <v>67.387268251957295</v>
      </c>
      <c r="AP51" s="2">
        <f>(AQ50*Input!$F$6+Input!$F$7*'Early Tree'!AQ52)/Input!$F$3</f>
        <v>0</v>
      </c>
      <c r="AQ51" s="2">
        <f>(AR50*Input!$F$6+Input!$F$7*'Early Tree'!AR52)/Input!$F$3</f>
        <v>67.005509284145035</v>
      </c>
      <c r="AR51" s="2">
        <f>(AS50*Input!$F$6+Input!$F$7*'Early Tree'!AS52)/Input!$F$3</f>
        <v>0</v>
      </c>
      <c r="AS51" s="2">
        <f>(AT50*Input!$F$6+Input!$F$7*'Early Tree'!AT52)/Input!$F$3</f>
        <v>66.620555699183569</v>
      </c>
      <c r="AT51" s="2">
        <f>(AU50*Input!$F$6+Input!$F$7*'Early Tree'!AU52)/Input!$F$3</f>
        <v>0</v>
      </c>
      <c r="AU51" s="2">
        <f>(AV50*Input!$F$6+Input!$F$7*'Early Tree'!AV52)/Input!$F$3</f>
        <v>66.232380764030324</v>
      </c>
      <c r="AV51" s="2">
        <f>(AW50*Input!$F$6+Input!$F$7*'Early Tree'!AW52)/Input!$F$3</f>
        <v>0</v>
      </c>
      <c r="AW51" s="2">
        <f>(AX50*Input!$F$6+Input!$F$7*'Early Tree'!AX52)/Input!$F$3</f>
        <v>65.840957521936616</v>
      </c>
      <c r="AX51" s="2">
        <f>(AY50*Input!$F$6+Input!$F$7*'Early Tree'!AY52)/Input!$F$3</f>
        <v>0</v>
      </c>
      <c r="AY51" s="2">
        <f>(AZ50*Input!$F$6+Input!$F$7*'Early Tree'!AZ52)/Input!$F$3</f>
        <v>65.446258790575541</v>
      </c>
      <c r="AZ51" s="2">
        <f>(BA50*Input!$F$6+Input!$F$7*'Early Tree'!BA52)/Input!$F$3</f>
        <v>0</v>
      </c>
      <c r="BA51" s="2">
        <f>(BB50*Input!$F$6+Input!$F$7*'Early Tree'!BB52)/Input!$F$3</f>
        <v>65.048257160154336</v>
      </c>
      <c r="BB51" s="2">
        <f>(BC50*Input!$F$6+Input!$F$7*'Early Tree'!BC52)/Input!$F$3</f>
        <v>0</v>
      </c>
      <c r="BC51" s="2">
        <f>(BD50*Input!$F$6+Input!$F$7*'Early Tree'!BD52)/Input!$F$3</f>
        <v>64.646924991510971</v>
      </c>
      <c r="BD51" s="2">
        <f>(BE50*Input!$F$6+Input!$F$7*'Early Tree'!BE52)/Input!$F$3</f>
        <v>0</v>
      </c>
      <c r="BE51" s="2">
        <f>(BF50*Input!$F$6+Input!$F$7*'Early Tree'!BF52)/Input!$F$3</f>
        <v>64.242234414194627</v>
      </c>
      <c r="BF51" s="2">
        <f>(BG50*Input!$F$6+Input!$F$7*'Early Tree'!BG52)/Input!$F$3</f>
        <v>0</v>
      </c>
      <c r="BG51" s="2">
        <f>(BH50*Input!$F$6+Input!$F$7*'Early Tree'!BH52)/Input!$F$3</f>
        <v>63.834157324530409</v>
      </c>
      <c r="BH51" s="2">
        <f>(BI50*Input!$F$6+Input!$F$7*'Early Tree'!BI52)/Input!$F$3</f>
        <v>0</v>
      </c>
      <c r="BI51" s="2">
        <f>(BJ50*Input!$F$6+Input!$F$7*'Early Tree'!BJ52)/Input!$F$3</f>
        <v>63.422665383667493</v>
      </c>
      <c r="BJ51" s="2">
        <f>(BK50*Input!$F$6+Input!$F$7*'Early Tree'!BK52)/Input!$F$3</f>
        <v>0</v>
      </c>
      <c r="BK51" s="2">
        <f t="shared" ref="BK51" si="21">MAX(BL50:BL51)</f>
        <v>63.007730015611287</v>
      </c>
      <c r="BL51" s="8"/>
    </row>
    <row r="52" spans="2:64" x14ac:dyDescent="0.3">
      <c r="B52" s="22">
        <v>49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>
        <f>(Q51*Input!$F$6+Input!$F$7*'Early Tree'!Q53)/Input!$F$3</f>
        <v>75.971999168009674</v>
      </c>
      <c r="Q52" s="2">
        <f>(R51*Input!$F$6+Input!$F$7*'Early Tree'!R53)/Input!$F$3</f>
        <v>0</v>
      </c>
      <c r="R52" s="2">
        <f>(S51*Input!$F$6+Input!$F$7*'Early Tree'!S53)/Input!$F$3</f>
        <v>75.784036206857877</v>
      </c>
      <c r="S52" s="2">
        <f>(T51*Input!$F$6+Input!$F$7*'Early Tree'!T53)/Input!$F$3</f>
        <v>0</v>
      </c>
      <c r="T52" s="2">
        <f>(U51*Input!$F$6+Input!$F$7*'Early Tree'!U53)/Input!$F$3</f>
        <v>75.610469016735109</v>
      </c>
      <c r="U52" s="2">
        <f>(V51*Input!$F$6+Input!$F$7*'Early Tree'!V53)/Input!$F$3</f>
        <v>0</v>
      </c>
      <c r="V52" s="2">
        <f>(W51*Input!$F$6+Input!$F$7*'Early Tree'!W53)/Input!$F$3</f>
        <v>75.447916894383766</v>
      </c>
      <c r="W52" s="2">
        <f>(X51*Input!$F$6+Input!$F$7*'Early Tree'!X53)/Input!$F$3</f>
        <v>0</v>
      </c>
      <c r="X52" s="2">
        <f>(Y51*Input!$F$6+Input!$F$7*'Early Tree'!Y53)/Input!$F$3</f>
        <v>75.284004511130945</v>
      </c>
      <c r="Y52" s="2">
        <f>(Z51*Input!$F$6+Input!$F$7*'Early Tree'!Z53)/Input!$F$3</f>
        <v>0</v>
      </c>
      <c r="Z52" s="2">
        <f>(AA51*Input!$F$6+Input!$F$7*'Early Tree'!AA53)/Input!$F$3</f>
        <v>75.118720484106376</v>
      </c>
      <c r="AA52" s="8"/>
      <c r="AB52" s="2">
        <f>(AC51*Input!$F$6+Input!$F$7*'Early Tree'!AC53)/Input!$F$3</f>
        <v>51.820473447440207</v>
      </c>
      <c r="AC52" s="2">
        <f>(AD51*Input!$F$6+Input!$F$7*'Early Tree'!AD53)/Input!$F$3</f>
        <v>0</v>
      </c>
      <c r="AD52" s="2">
        <f>(AE51*Input!$F$6+Input!$F$7*'Early Tree'!AE53)/Input!$F$3</f>
        <v>51.458843021150521</v>
      </c>
      <c r="AE52" s="2">
        <f>(AF51*Input!$F$6+Input!$F$7*'Early Tree'!AF53)/Input!$F$3</f>
        <v>0</v>
      </c>
      <c r="AF52" s="2">
        <f>(AG51*Input!$F$6+Input!$F$7*'Early Tree'!AG53)/Input!$F$3</f>
        <v>51.0941864164108</v>
      </c>
      <c r="AG52" s="2">
        <f>(AH51*Input!$F$6+Input!$F$7*'Early Tree'!AH53)/Input!$F$3</f>
        <v>0</v>
      </c>
      <c r="AH52" s="2">
        <f>(AI51*Input!$F$6+Input!$F$7*'Early Tree'!AI53)/Input!$F$3</f>
        <v>50.726478309699161</v>
      </c>
      <c r="AI52" s="2">
        <f>(AJ51*Input!$F$6+Input!$F$7*'Early Tree'!AJ53)/Input!$F$3</f>
        <v>0</v>
      </c>
      <c r="AJ52" s="2">
        <f>(AK51*Input!$F$6+Input!$F$7*'Early Tree'!AK53)/Input!$F$3</f>
        <v>50.35569316558265</v>
      </c>
      <c r="AK52" s="2">
        <f>(AL51*Input!$F$6+Input!$F$7*'Early Tree'!AL53)/Input!$F$3</f>
        <v>0</v>
      </c>
      <c r="AL52" s="2">
        <f>(AM51*Input!$F$6+Input!$F$7*'Early Tree'!AM53)/Input!$F$3</f>
        <v>49.981805234943913</v>
      </c>
      <c r="AM52" s="2">
        <f>(AN51*Input!$F$6+Input!$F$7*'Early Tree'!AN53)/Input!$F$3</f>
        <v>0</v>
      </c>
      <c r="AN52" s="2">
        <f>(AO51*Input!$F$6+Input!$F$7*'Early Tree'!AO53)/Input!$F$3</f>
        <v>49.604788553193067</v>
      </c>
      <c r="AO52" s="2">
        <f>(AP51*Input!$F$6+Input!$F$7*'Early Tree'!AP53)/Input!$F$3</f>
        <v>0</v>
      </c>
      <c r="AP52" s="2">
        <f>(AQ51*Input!$F$6+Input!$F$7*'Early Tree'!AQ53)/Input!$F$3</f>
        <v>49.224616938464578</v>
      </c>
      <c r="AQ52" s="2">
        <f>(AR51*Input!$F$6+Input!$F$7*'Early Tree'!AR53)/Input!$F$3</f>
        <v>0</v>
      </c>
      <c r="AR52" s="2">
        <f>(AS51*Input!$F$6+Input!$F$7*'Early Tree'!AS53)/Input!$F$3</f>
        <v>48.841263989799096</v>
      </c>
      <c r="AS52" s="2">
        <f>(AT51*Input!$F$6+Input!$F$7*'Early Tree'!AT53)/Input!$F$3</f>
        <v>0</v>
      </c>
      <c r="AT52" s="2">
        <f>(AU51*Input!$F$6+Input!$F$7*'Early Tree'!AU53)/Input!$F$3</f>
        <v>48.454703085310001</v>
      </c>
      <c r="AU52" s="2">
        <f>(AV51*Input!$F$6+Input!$F$7*'Early Tree'!AV53)/Input!$F$3</f>
        <v>0</v>
      </c>
      <c r="AV52" s="2">
        <f>(AW51*Input!$F$6+Input!$F$7*'Early Tree'!AW53)/Input!$F$3</f>
        <v>48.064907380334695</v>
      </c>
      <c r="AW52" s="2">
        <f>(AX51*Input!$F$6+Input!$F$7*'Early Tree'!AX53)/Input!$F$3</f>
        <v>0</v>
      </c>
      <c r="AX52" s="2">
        <f>(AY51*Input!$F$6+Input!$F$7*'Early Tree'!AY53)/Input!$F$3</f>
        <v>47.671849805570346</v>
      </c>
      <c r="AY52" s="2">
        <f>(AZ51*Input!$F$6+Input!$F$7*'Early Tree'!AZ53)/Input!$F$3</f>
        <v>0</v>
      </c>
      <c r="AZ52" s="2">
        <f>(BA51*Input!$F$6+Input!$F$7*'Early Tree'!BA53)/Input!$F$3</f>
        <v>47.275503065194073</v>
      </c>
      <c r="BA52" s="2">
        <f>(BB51*Input!$F$6+Input!$F$7*'Early Tree'!BB53)/Input!$F$3</f>
        <v>0</v>
      </c>
      <c r="BB52" s="2">
        <f>(BC51*Input!$F$6+Input!$F$7*'Early Tree'!BC53)/Input!$F$3</f>
        <v>46.87583963496742</v>
      </c>
      <c r="BC52" s="2">
        <f>(BD51*Input!$F$6+Input!$F$7*'Early Tree'!BD53)/Input!$F$3</f>
        <v>0</v>
      </c>
      <c r="BD52" s="2">
        <f>(BE51*Input!$F$6+Input!$F$7*'Early Tree'!BE53)/Input!$F$3</f>
        <v>46.472831760324873</v>
      </c>
      <c r="BE52" s="2">
        <f>(BF51*Input!$F$6+Input!$F$7*'Early Tree'!BF53)/Input!$F$3</f>
        <v>0</v>
      </c>
      <c r="BF52" s="2">
        <f>(BG51*Input!$F$6+Input!$F$7*'Early Tree'!BG53)/Input!$F$3</f>
        <v>46.066451454446522</v>
      </c>
      <c r="BG52" s="2">
        <f>(BH51*Input!$F$6+Input!$F$7*'Early Tree'!BH53)/Input!$F$3</f>
        <v>0</v>
      </c>
      <c r="BH52" s="2">
        <f>(BI51*Input!$F$6+Input!$F$7*'Early Tree'!BI53)/Input!$F$3</f>
        <v>45.656670496314462</v>
      </c>
      <c r="BI52" s="2">
        <f>(BJ51*Input!$F$6+Input!$F$7*'Early Tree'!BJ53)/Input!$F$3</f>
        <v>0</v>
      </c>
      <c r="BJ52" s="2">
        <f>(BK51*Input!$F$6+Input!$F$7*'Early Tree'!BK53)/Input!$F$3</f>
        <v>45.243460428753039</v>
      </c>
      <c r="BK52" s="2"/>
      <c r="BL52" s="8">
        <f>'Base Tree'!BK52-Input!$C$6</f>
        <v>29.921592640561826</v>
      </c>
    </row>
    <row r="53" spans="2:64" x14ac:dyDescent="0.3">
      <c r="B53" s="22">
        <v>50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>
        <f>(P52*Input!$F$6+Input!$F$7*'Early Tree'!P54)/Input!$F$3</f>
        <v>61.034738041374965</v>
      </c>
      <c r="P53" s="2">
        <f>(Q52*Input!$F$6+Input!$F$7*'Early Tree'!Q54)/Input!$F$3</f>
        <v>0</v>
      </c>
      <c r="Q53" s="2">
        <f>(R52*Input!$F$6+Input!$F$7*'Early Tree'!R54)/Input!$F$3</f>
        <v>60.808519588456903</v>
      </c>
      <c r="R53" s="2">
        <f>(S52*Input!$F$6+Input!$F$7*'Early Tree'!S54)/Input!$F$3</f>
        <v>0</v>
      </c>
      <c r="S53" s="2">
        <f>(T52*Input!$F$6+Input!$F$7*'Early Tree'!T54)/Input!$F$3</f>
        <v>60.600643485858114</v>
      </c>
      <c r="T53" s="2">
        <f>(U52*Input!$F$6+Input!$F$7*'Early Tree'!U54)/Input!$F$3</f>
        <v>0</v>
      </c>
      <c r="U53" s="2">
        <f>(V52*Input!$F$6+Input!$F$7*'Early Tree'!V54)/Input!$F$3</f>
        <v>60.415394399995201</v>
      </c>
      <c r="V53" s="2">
        <f>(W52*Input!$F$6+Input!$F$7*'Early Tree'!W54)/Input!$F$3</f>
        <v>0</v>
      </c>
      <c r="W53" s="2">
        <f>(X52*Input!$F$6+Input!$F$7*'Early Tree'!X54)/Input!$F$3</f>
        <v>60.252163564129496</v>
      </c>
      <c r="X53" s="2">
        <f>(Y52*Input!$F$6+Input!$F$7*'Early Tree'!Y54)/Input!$F$3</f>
        <v>0</v>
      </c>
      <c r="Y53" s="2">
        <f>(Z52*Input!$F$6+Input!$F$7*'Early Tree'!Z54)/Input!$F$3</f>
        <v>60.087566787784333</v>
      </c>
      <c r="Z53" s="2">
        <f>(AA52*Input!$F$6+Input!$F$7*'Early Tree'!AA54)/Input!$F$3</f>
        <v>0</v>
      </c>
      <c r="AA53" s="8">
        <f>MAX('Base Tree'!AA52-Input!$C$9,'Option Tree'!AA53)</f>
        <v>59.921592640561855</v>
      </c>
      <c r="AB53" s="2">
        <f>(AC52*Input!$F$6+Input!$F$7*'Early Tree'!AC54)/Input!$F$3</f>
        <v>0</v>
      </c>
      <c r="AC53" s="2">
        <f>(AD52*Input!$F$6+Input!$F$7*'Early Tree'!AD54)/Input!$F$3</f>
        <v>36.526067051664391</v>
      </c>
      <c r="AD53" s="2">
        <f>(AE52*Input!$F$6+Input!$F$7*'Early Tree'!AE54)/Input!$F$3</f>
        <v>0</v>
      </c>
      <c r="AE53" s="2">
        <f>(AF52*Input!$F$6+Input!$F$7*'Early Tree'!AF54)/Input!$F$3</f>
        <v>36.162926688414352</v>
      </c>
      <c r="AF53" s="2">
        <f>(AG52*Input!$F$6+Input!$F$7*'Early Tree'!AG54)/Input!$F$3</f>
        <v>0</v>
      </c>
      <c r="AG53" s="2">
        <f>(AH52*Input!$F$6+Input!$F$7*'Early Tree'!AH54)/Input!$F$3</f>
        <v>35.796747511331958</v>
      </c>
      <c r="AH53" s="2">
        <f>(AI52*Input!$F$6+Input!$F$7*'Early Tree'!AI54)/Input!$F$3</f>
        <v>0</v>
      </c>
      <c r="AI53" s="2">
        <f>(AJ52*Input!$F$6+Input!$F$7*'Early Tree'!AJ54)/Input!$F$3</f>
        <v>35.427504091160536</v>
      </c>
      <c r="AJ53" s="2">
        <f>(AK52*Input!$F$6+Input!$F$7*'Early Tree'!AK54)/Input!$F$3</f>
        <v>0</v>
      </c>
      <c r="AK53" s="2">
        <f>(AL52*Input!$F$6+Input!$F$7*'Early Tree'!AL54)/Input!$F$3</f>
        <v>35.05517078584753</v>
      </c>
      <c r="AL53" s="2">
        <f>(AM52*Input!$F$6+Input!$F$7*'Early Tree'!AM54)/Input!$F$3</f>
        <v>0</v>
      </c>
      <c r="AM53" s="2">
        <f>(AN52*Input!$F$6+Input!$F$7*'Early Tree'!AN54)/Input!$F$3</f>
        <v>34.679721738763767</v>
      </c>
      <c r="AN53" s="2">
        <f>(AO52*Input!$F$6+Input!$F$7*'Early Tree'!AO54)/Input!$F$3</f>
        <v>0</v>
      </c>
      <c r="AO53" s="2">
        <f>(AP52*Input!$F$6+Input!$F$7*'Early Tree'!AP54)/Input!$F$3</f>
        <v>34.301130876907862</v>
      </c>
      <c r="AP53" s="2">
        <f>(AQ52*Input!$F$6+Input!$F$7*'Early Tree'!AQ54)/Input!$F$3</f>
        <v>0</v>
      </c>
      <c r="AQ53" s="2">
        <f>(AR52*Input!$F$6+Input!$F$7*'Early Tree'!AR54)/Input!$F$3</f>
        <v>33.919371909095602</v>
      </c>
      <c r="AR53" s="2">
        <f>(AS52*Input!$F$6+Input!$F$7*'Early Tree'!AS54)/Input!$F$3</f>
        <v>0</v>
      </c>
      <c r="AS53" s="2">
        <f>(AT52*Input!$F$6+Input!$F$7*'Early Tree'!AT54)/Input!$F$3</f>
        <v>33.534418324134123</v>
      </c>
      <c r="AT53" s="2">
        <f>(AU52*Input!$F$6+Input!$F$7*'Early Tree'!AU54)/Input!$F$3</f>
        <v>0</v>
      </c>
      <c r="AU53" s="2">
        <f>(AV52*Input!$F$6+Input!$F$7*'Early Tree'!AV54)/Input!$F$3</f>
        <v>33.146243388980892</v>
      </c>
      <c r="AV53" s="2">
        <f>(AW52*Input!$F$6+Input!$F$7*'Early Tree'!AW54)/Input!$F$3</f>
        <v>0</v>
      </c>
      <c r="AW53" s="2">
        <f>(AX52*Input!$F$6+Input!$F$7*'Early Tree'!AX54)/Input!$F$3</f>
        <v>32.75482014688717</v>
      </c>
      <c r="AX53" s="2">
        <f>(AY52*Input!$F$6+Input!$F$7*'Early Tree'!AY54)/Input!$F$3</f>
        <v>0</v>
      </c>
      <c r="AY53" s="2">
        <f>(AZ52*Input!$F$6+Input!$F$7*'Early Tree'!AZ54)/Input!$F$3</f>
        <v>32.360121415526088</v>
      </c>
      <c r="AZ53" s="2">
        <f>(BA52*Input!$F$6+Input!$F$7*'Early Tree'!BA54)/Input!$F$3</f>
        <v>0</v>
      </c>
      <c r="BA53" s="2">
        <f>(BB52*Input!$F$6+Input!$F$7*'Early Tree'!BB54)/Input!$F$3</f>
        <v>31.962119785104885</v>
      </c>
      <c r="BB53" s="2">
        <f>(BC52*Input!$F$6+Input!$F$7*'Early Tree'!BC54)/Input!$F$3</f>
        <v>0</v>
      </c>
      <c r="BC53" s="2">
        <f>(BD52*Input!$F$6+Input!$F$7*'Early Tree'!BD54)/Input!$F$3</f>
        <v>31.560787616461507</v>
      </c>
      <c r="BD53" s="2">
        <f>(BE52*Input!$F$6+Input!$F$7*'Early Tree'!BE54)/Input!$F$3</f>
        <v>0</v>
      </c>
      <c r="BE53" s="2">
        <f>(BF52*Input!$F$6+Input!$F$7*'Early Tree'!BF54)/Input!$F$3</f>
        <v>31.15609703914518</v>
      </c>
      <c r="BF53" s="2">
        <f>(BG52*Input!$F$6+Input!$F$7*'Early Tree'!BG54)/Input!$F$3</f>
        <v>0</v>
      </c>
      <c r="BG53" s="2">
        <f>(BH52*Input!$F$6+Input!$F$7*'Early Tree'!BH54)/Input!$F$3</f>
        <v>30.748019949480941</v>
      </c>
      <c r="BH53" s="2">
        <f>(BI52*Input!$F$6+Input!$F$7*'Early Tree'!BI54)/Input!$F$3</f>
        <v>0</v>
      </c>
      <c r="BI53" s="2">
        <f>(BJ52*Input!$F$6+Input!$F$7*'Early Tree'!BJ54)/Input!$F$3</f>
        <v>30.336528008618025</v>
      </c>
      <c r="BJ53" s="2">
        <f>(BK52*Input!$F$6+Input!$F$7*'Early Tree'!BK54)/Input!$F$3</f>
        <v>0</v>
      </c>
      <c r="BK53" s="2">
        <f t="shared" ref="BK53" si="22">MAX(BL52:BL53)</f>
        <v>29.921592640561826</v>
      </c>
      <c r="BL53" s="8"/>
    </row>
    <row r="54" spans="2:64" x14ac:dyDescent="0.3">
      <c r="B54" s="22">
        <v>51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>
        <f>(O53*Input!$F$6+Input!$F$7*'Early Tree'!O55)/Input!$F$3</f>
        <v>48.607535541120633</v>
      </c>
      <c r="O54" s="2">
        <f>(P53*Input!$F$6+Input!$F$7*'Early Tree'!P55)/Input!$F$3</f>
        <v>0</v>
      </c>
      <c r="P54" s="2">
        <f>(Q53*Input!$F$6+Input!$F$7*'Early Tree'!Q55)/Input!$F$3</f>
        <v>48.33191182681373</v>
      </c>
      <c r="Q54" s="2">
        <f>(R53*Input!$F$6+Input!$F$7*'Early Tree'!R55)/Input!$F$3</f>
        <v>0</v>
      </c>
      <c r="R54" s="2">
        <f>(S53*Input!$F$6+Input!$F$7*'Early Tree'!S55)/Input!$F$3</f>
        <v>48.070153642866231</v>
      </c>
      <c r="S54" s="2">
        <f>(T53*Input!$F$6+Input!$F$7*'Early Tree'!T55)/Input!$F$3</f>
        <v>0</v>
      </c>
      <c r="T54" s="2">
        <f>(U53*Input!$F$6+Input!$F$7*'Early Tree'!U55)/Input!$F$3</f>
        <v>47.830364957142599</v>
      </c>
      <c r="U54" s="2">
        <f>(V53*Input!$F$6+Input!$F$7*'Early Tree'!V55)/Input!$F$3</f>
        <v>0</v>
      </c>
      <c r="V54" s="2">
        <f>(W53*Input!$F$6+Input!$F$7*'Early Tree'!W55)/Input!$F$3</f>
        <v>47.623629029486878</v>
      </c>
      <c r="W54" s="2">
        <f>(X53*Input!$F$6+Input!$F$7*'Early Tree'!X55)/Input!$F$3</f>
        <v>0</v>
      </c>
      <c r="X54" s="2">
        <f>(Y53*Input!$F$6+Input!$F$7*'Early Tree'!Y55)/Input!$F$3</f>
        <v>47.459716646234057</v>
      </c>
      <c r="Y54" s="2">
        <f>(Z53*Input!$F$6+Input!$F$7*'Early Tree'!Z55)/Input!$F$3</f>
        <v>0</v>
      </c>
      <c r="Z54" s="2">
        <f>(AA53*Input!$F$6+Input!$F$7*'Early Tree'!AA55)/Input!$F$3</f>
        <v>47.294432619209488</v>
      </c>
      <c r="AA54" s="8"/>
      <c r="AB54" s="2">
        <f>(AC53*Input!$F$6+Input!$F$7*'Early Tree'!AC55)/Input!$F$3</f>
        <v>23.996185582543358</v>
      </c>
      <c r="AC54" s="2">
        <f>(AD53*Input!$F$6+Input!$F$7*'Early Tree'!AD55)/Input!$F$3</f>
        <v>0</v>
      </c>
      <c r="AD54" s="2">
        <f>(AE53*Input!$F$6+Input!$F$7*'Early Tree'!AE55)/Input!$F$3</f>
        <v>23.634555156253672</v>
      </c>
      <c r="AE54" s="2">
        <f>(AF53*Input!$F$6+Input!$F$7*'Early Tree'!AF55)/Input!$F$3</f>
        <v>0</v>
      </c>
      <c r="AF54" s="2">
        <f>(AG53*Input!$F$6+Input!$F$7*'Early Tree'!AG55)/Input!$F$3</f>
        <v>23.26989855151395</v>
      </c>
      <c r="AG54" s="2">
        <f>(AH53*Input!$F$6+Input!$F$7*'Early Tree'!AH55)/Input!$F$3</f>
        <v>0</v>
      </c>
      <c r="AH54" s="2">
        <f>(AI53*Input!$F$6+Input!$F$7*'Early Tree'!AI55)/Input!$F$3</f>
        <v>22.902190444802308</v>
      </c>
      <c r="AI54" s="2">
        <f>(AJ53*Input!$F$6+Input!$F$7*'Early Tree'!AJ55)/Input!$F$3</f>
        <v>0</v>
      </c>
      <c r="AJ54" s="2">
        <f>(AK53*Input!$F$6+Input!$F$7*'Early Tree'!AK55)/Input!$F$3</f>
        <v>22.531405300685797</v>
      </c>
      <c r="AK54" s="2">
        <f>(AL53*Input!$F$6+Input!$F$7*'Early Tree'!AL55)/Input!$F$3</f>
        <v>0</v>
      </c>
      <c r="AL54" s="2">
        <f>(AM53*Input!$F$6+Input!$F$7*'Early Tree'!AM55)/Input!$F$3</f>
        <v>22.15751737004706</v>
      </c>
      <c r="AM54" s="2">
        <f>(AN53*Input!$F$6+Input!$F$7*'Early Tree'!AN55)/Input!$F$3</f>
        <v>0</v>
      </c>
      <c r="AN54" s="2">
        <f>(AO53*Input!$F$6+Input!$F$7*'Early Tree'!AO55)/Input!$F$3</f>
        <v>21.780500688296211</v>
      </c>
      <c r="AO54" s="2">
        <f>(AP53*Input!$F$6+Input!$F$7*'Early Tree'!AP55)/Input!$F$3</f>
        <v>0</v>
      </c>
      <c r="AP54" s="2">
        <f>(AQ53*Input!$F$6+Input!$F$7*'Early Tree'!AQ55)/Input!$F$3</f>
        <v>21.400329073567722</v>
      </c>
      <c r="AQ54" s="2">
        <f>(AR53*Input!$F$6+Input!$F$7*'Early Tree'!AR55)/Input!$F$3</f>
        <v>0</v>
      </c>
      <c r="AR54" s="2">
        <f>(AS53*Input!$F$6+Input!$F$7*'Early Tree'!AS55)/Input!$F$3</f>
        <v>21.016976124902236</v>
      </c>
      <c r="AS54" s="2">
        <f>(AT53*Input!$F$6+Input!$F$7*'Early Tree'!AT55)/Input!$F$3</f>
        <v>0</v>
      </c>
      <c r="AT54" s="2">
        <f>(AU53*Input!$F$6+Input!$F$7*'Early Tree'!AU55)/Input!$F$3</f>
        <v>20.630415220413141</v>
      </c>
      <c r="AU54" s="2">
        <f>(AV53*Input!$F$6+Input!$F$7*'Early Tree'!AV55)/Input!$F$3</f>
        <v>0</v>
      </c>
      <c r="AV54" s="2">
        <f>(AW53*Input!$F$6+Input!$F$7*'Early Tree'!AW55)/Input!$F$3</f>
        <v>20.240619515437828</v>
      </c>
      <c r="AW54" s="2">
        <f>(AX53*Input!$F$6+Input!$F$7*'Early Tree'!AX55)/Input!$F$3</f>
        <v>0</v>
      </c>
      <c r="AX54" s="2">
        <f>(AY53*Input!$F$6+Input!$F$7*'Early Tree'!AY55)/Input!$F$3</f>
        <v>19.847561940673479</v>
      </c>
      <c r="AY54" s="2">
        <f>(AZ53*Input!$F$6+Input!$F$7*'Early Tree'!AZ55)/Input!$F$3</f>
        <v>0</v>
      </c>
      <c r="AZ54" s="2">
        <f>(BA53*Input!$F$6+Input!$F$7*'Early Tree'!BA55)/Input!$F$3</f>
        <v>19.451215200297213</v>
      </c>
      <c r="BA54" s="2">
        <f>(BB53*Input!$F$6+Input!$F$7*'Early Tree'!BB55)/Input!$F$3</f>
        <v>0</v>
      </c>
      <c r="BB54" s="2">
        <f>(BC53*Input!$F$6+Input!$F$7*'Early Tree'!BC55)/Input!$F$3</f>
        <v>19.051551770070553</v>
      </c>
      <c r="BC54" s="2">
        <f>(BD53*Input!$F$6+Input!$F$7*'Early Tree'!BD55)/Input!$F$3</f>
        <v>0</v>
      </c>
      <c r="BD54" s="2">
        <f>(BE53*Input!$F$6+Input!$F$7*'Early Tree'!BE55)/Input!$F$3</f>
        <v>18.648543895428006</v>
      </c>
      <c r="BE54" s="2">
        <f>(BF53*Input!$F$6+Input!$F$7*'Early Tree'!BF55)/Input!$F$3</f>
        <v>0</v>
      </c>
      <c r="BF54" s="2">
        <f>(BG53*Input!$F$6+Input!$F$7*'Early Tree'!BG55)/Input!$F$3</f>
        <v>18.242163589549641</v>
      </c>
      <c r="BG54" s="2">
        <f>(BH53*Input!$F$6+Input!$F$7*'Early Tree'!BH55)/Input!$F$3</f>
        <v>0</v>
      </c>
      <c r="BH54" s="2">
        <f>(BI53*Input!$F$6+Input!$F$7*'Early Tree'!BI55)/Input!$F$3</f>
        <v>17.832382631417584</v>
      </c>
      <c r="BI54" s="2">
        <f>(BJ53*Input!$F$6+Input!$F$7*'Early Tree'!BJ55)/Input!$F$3</f>
        <v>0</v>
      </c>
      <c r="BJ54" s="2">
        <f>(BK53*Input!$F$6+Input!$F$7*'Early Tree'!BK55)/Input!$F$3</f>
        <v>17.419172563856165</v>
      </c>
      <c r="BK54" s="2"/>
      <c r="BL54" s="8">
        <f>'Base Tree'!BK54-Input!$C$6</f>
        <v>6.5223367403408616</v>
      </c>
    </row>
    <row r="55" spans="2:64" x14ac:dyDescent="0.3">
      <c r="B55" s="22">
        <v>52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>
        <f>(N54*Input!$F$6+Input!$F$7*'Early Tree'!N56)/Input!$F$3</f>
        <v>38.347130816552742</v>
      </c>
      <c r="N55" s="2">
        <f>(O54*Input!$F$6+Input!$F$7*'Early Tree'!O56)/Input!$F$3</f>
        <v>0</v>
      </c>
      <c r="O55" s="2">
        <f>(P54*Input!$F$6+Input!$F$7*'Early Tree'!P56)/Input!$F$3</f>
        <v>38.02222937540504</v>
      </c>
      <c r="P55" s="2">
        <f>(Q54*Input!$F$6+Input!$F$7*'Early Tree'!Q56)/Input!$F$3</f>
        <v>0</v>
      </c>
      <c r="Q55" s="2">
        <f>(R54*Input!$F$6+Input!$F$7*'Early Tree'!R56)/Input!$F$3</f>
        <v>37.700837592292757</v>
      </c>
      <c r="R55" s="2">
        <f>(S54*Input!$F$6+Input!$F$7*'Early Tree'!S56)/Input!$F$3</f>
        <v>0</v>
      </c>
      <c r="S55" s="2">
        <f>(T54*Input!$F$6+Input!$F$7*'Early Tree'!T56)/Input!$F$3</f>
        <v>37.389469400175358</v>
      </c>
      <c r="T55" s="2">
        <f>(U54*Input!$F$6+Input!$F$7*'Early Tree'!U56)/Input!$F$3</f>
        <v>0</v>
      </c>
      <c r="U55" s="2">
        <f>(V54*Input!$F$6+Input!$F$7*'Early Tree'!V56)/Input!$F$3</f>
        <v>37.099663112256863</v>
      </c>
      <c r="V55" s="2">
        <f>(W54*Input!$F$6+Input!$F$7*'Early Tree'!W56)/Input!$F$3</f>
        <v>0</v>
      </c>
      <c r="W55" s="2">
        <f>(X54*Input!$F$6+Input!$F$7*'Early Tree'!X56)/Input!$F$3</f>
        <v>36.852907663908525</v>
      </c>
      <c r="X55" s="2">
        <f>(Y54*Input!$F$6+Input!$F$7*'Early Tree'!Y56)/Input!$F$3</f>
        <v>0</v>
      </c>
      <c r="Y55" s="2">
        <f>(Z54*Input!$F$6+Input!$F$7*'Early Tree'!Z56)/Input!$F$3</f>
        <v>36.688310887563361</v>
      </c>
      <c r="Z55" s="2">
        <f>(AA54*Input!$F$6+Input!$F$7*'Early Tree'!AA56)/Input!$F$3</f>
        <v>0</v>
      </c>
      <c r="AA55" s="8">
        <f>MAX('Base Tree'!AA54-Input!$C$9,'Option Tree'!AA55)</f>
        <v>36.522336740340883</v>
      </c>
      <c r="AB55" s="2">
        <f>(AC54*Input!$F$6+Input!$F$7*'Early Tree'!AC56)/Input!$F$3</f>
        <v>0</v>
      </c>
      <c r="AC55" s="2">
        <f>(AD54*Input!$F$6+Input!$F$7*'Early Tree'!AD56)/Input!$F$3</f>
        <v>13.12681115144345</v>
      </c>
      <c r="AD55" s="2">
        <f>(AE54*Input!$F$6+Input!$F$7*'Early Tree'!AE56)/Input!$F$3</f>
        <v>0</v>
      </c>
      <c r="AE55" s="2">
        <f>(AF54*Input!$F$6+Input!$F$7*'Early Tree'!AF56)/Input!$F$3</f>
        <v>12.763670788193402</v>
      </c>
      <c r="AF55" s="2">
        <f>(AG54*Input!$F$6+Input!$F$7*'Early Tree'!AG56)/Input!$F$3</f>
        <v>0</v>
      </c>
      <c r="AG55" s="2">
        <f>(AH54*Input!$F$6+Input!$F$7*'Early Tree'!AH56)/Input!$F$3</f>
        <v>12.397491611111008</v>
      </c>
      <c r="AH55" s="2">
        <f>(AI54*Input!$F$6+Input!$F$7*'Early Tree'!AI56)/Input!$F$3</f>
        <v>0</v>
      </c>
      <c r="AI55" s="2">
        <f>(AJ54*Input!$F$6+Input!$F$7*'Early Tree'!AJ56)/Input!$F$3</f>
        <v>12.028248190939593</v>
      </c>
      <c r="AJ55" s="2">
        <f>(AK54*Input!$F$6+Input!$F$7*'Early Tree'!AK56)/Input!$F$3</f>
        <v>0</v>
      </c>
      <c r="AK55" s="2">
        <f>(AL54*Input!$F$6+Input!$F$7*'Early Tree'!AL56)/Input!$F$3</f>
        <v>11.655914885626585</v>
      </c>
      <c r="AL55" s="2">
        <f>(AM54*Input!$F$6+Input!$F$7*'Early Tree'!AM56)/Input!$F$3</f>
        <v>0</v>
      </c>
      <c r="AM55" s="2">
        <f>(AN54*Input!$F$6+Input!$F$7*'Early Tree'!AN56)/Input!$F$3</f>
        <v>11.280465838542819</v>
      </c>
      <c r="AN55" s="2">
        <f>(AO54*Input!$F$6+Input!$F$7*'Early Tree'!AO56)/Input!$F$3</f>
        <v>0</v>
      </c>
      <c r="AO55" s="2">
        <f>(AP54*Input!$F$6+Input!$F$7*'Early Tree'!AP56)/Input!$F$3</f>
        <v>10.90187497668691</v>
      </c>
      <c r="AP55" s="2">
        <f>(AQ54*Input!$F$6+Input!$F$7*'Early Tree'!AQ56)/Input!$F$3</f>
        <v>0</v>
      </c>
      <c r="AQ55" s="2">
        <f>(AR54*Input!$F$6+Input!$F$7*'Early Tree'!AR56)/Input!$F$3</f>
        <v>10.520116008874645</v>
      </c>
      <c r="AR55" s="2">
        <f>(AS54*Input!$F$6+Input!$F$7*'Early Tree'!AS56)/Input!$F$3</f>
        <v>0</v>
      </c>
      <c r="AS55" s="2">
        <f>(AT54*Input!$F$6+Input!$F$7*'Early Tree'!AT56)/Input!$F$3</f>
        <v>10.135162423913167</v>
      </c>
      <c r="AT55" s="2">
        <f>(AU54*Input!$F$6+Input!$F$7*'Early Tree'!AU56)/Input!$F$3</f>
        <v>0</v>
      </c>
      <c r="AU55" s="2">
        <f>(AV54*Input!$F$6+Input!$F$7*'Early Tree'!AV56)/Input!$F$3</f>
        <v>9.7469874887599293</v>
      </c>
      <c r="AV55" s="2">
        <f>(AW54*Input!$F$6+Input!$F$7*'Early Tree'!AW56)/Input!$F$3</f>
        <v>0</v>
      </c>
      <c r="AW55" s="2">
        <f>(AX54*Input!$F$6+Input!$F$7*'Early Tree'!AX56)/Input!$F$3</f>
        <v>9.3555642466662157</v>
      </c>
      <c r="AX55" s="2">
        <f>(AY54*Input!$F$6+Input!$F$7*'Early Tree'!AY56)/Input!$F$3</f>
        <v>0</v>
      </c>
      <c r="AY55" s="2">
        <f>(AZ54*Input!$F$6+Input!$F$7*'Early Tree'!AZ56)/Input!$F$3</f>
        <v>8.9608655153051284</v>
      </c>
      <c r="AZ55" s="2">
        <f>(BA54*Input!$F$6+Input!$F$7*'Early Tree'!BA56)/Input!$F$3</f>
        <v>0</v>
      </c>
      <c r="BA55" s="2">
        <f>(BB54*Input!$F$6+Input!$F$7*'Early Tree'!BB56)/Input!$F$3</f>
        <v>8.5628638848839262</v>
      </c>
      <c r="BB55" s="2">
        <f>(BC54*Input!$F$6+Input!$F$7*'Early Tree'!BC56)/Input!$F$3</f>
        <v>0</v>
      </c>
      <c r="BC55" s="2">
        <f>(BD54*Input!$F$6+Input!$F$7*'Early Tree'!BD56)/Input!$F$3</f>
        <v>8.1615317162405479</v>
      </c>
      <c r="BD55" s="2">
        <f>(BE54*Input!$F$6+Input!$F$7*'Early Tree'!BE56)/Input!$F$3</f>
        <v>0</v>
      </c>
      <c r="BE55" s="2">
        <f>(BF54*Input!$F$6+Input!$F$7*'Early Tree'!BF56)/Input!$F$3</f>
        <v>7.7568411389242113</v>
      </c>
      <c r="BF55" s="2">
        <f>(BG54*Input!$F$6+Input!$F$7*'Early Tree'!BG56)/Input!$F$3</f>
        <v>0</v>
      </c>
      <c r="BG55" s="2">
        <f>(BH54*Input!$F$6+Input!$F$7*'Early Tree'!BH56)/Input!$F$3</f>
        <v>7.3487640492599748</v>
      </c>
      <c r="BH55" s="2">
        <f>(BI54*Input!$F$6+Input!$F$7*'Early Tree'!BI56)/Input!$F$3</f>
        <v>0</v>
      </c>
      <c r="BI55" s="2">
        <f>(BJ54*Input!$F$6+Input!$F$7*'Early Tree'!BJ56)/Input!$F$3</f>
        <v>6.9372721083970585</v>
      </c>
      <c r="BJ55" s="2">
        <f>(BK54*Input!$F$6+Input!$F$7*'Early Tree'!BK56)/Input!$F$3</f>
        <v>0</v>
      </c>
      <c r="BK55" s="2">
        <f t="shared" ref="BK55" si="23">MAX(BL54:BL55)</f>
        <v>6.5223367403408616</v>
      </c>
      <c r="BL55" s="8"/>
    </row>
    <row r="56" spans="2:64" x14ac:dyDescent="0.3">
      <c r="B56" s="22">
        <v>53</v>
      </c>
      <c r="C56" s="2"/>
      <c r="D56" s="2"/>
      <c r="E56" s="2"/>
      <c r="F56" s="2"/>
      <c r="G56" s="2"/>
      <c r="H56" s="2"/>
      <c r="I56" s="2"/>
      <c r="J56" s="2"/>
      <c r="K56" s="2"/>
      <c r="L56" s="2">
        <f>(M55*Input!$F$6+Input!$F$7*'Early Tree'!M57)/Input!$F$3</f>
        <v>29.956453546961011</v>
      </c>
      <c r="M56" s="2">
        <f>(N55*Input!$F$6+Input!$F$7*'Early Tree'!N57)/Input!$F$3</f>
        <v>0</v>
      </c>
      <c r="N56" s="2">
        <f>(O55*Input!$F$6+Input!$F$7*'Early Tree'!O57)/Input!$F$3</f>
        <v>29.593438413929626</v>
      </c>
      <c r="O56" s="2">
        <f>(P55*Input!$F$6+Input!$F$7*'Early Tree'!P57)/Input!$F$3</f>
        <v>0</v>
      </c>
      <c r="P56" s="2">
        <f>(Q55*Input!$F$6+Input!$F$7*'Early Tree'!Q57)/Input!$F$3</f>
        <v>29.222494122363084</v>
      </c>
      <c r="Q56" s="2">
        <f>(R55*Input!$F$6+Input!$F$7*'Early Tree'!R57)/Input!$F$3</f>
        <v>0</v>
      </c>
      <c r="R56" s="2">
        <f>(S55*Input!$F$6+Input!$F$7*'Early Tree'!S57)/Input!$F$3</f>
        <v>28.845947712660553</v>
      </c>
      <c r="S56" s="2">
        <f>(T55*Input!$F$6+Input!$F$7*'Early Tree'!T57)/Input!$F$3</f>
        <v>0</v>
      </c>
      <c r="T56" s="2">
        <f>(U55*Input!$F$6+Input!$F$7*'Early Tree'!U57)/Input!$F$3</f>
        <v>28.468961066115089</v>
      </c>
      <c r="U56" s="2">
        <f>(V55*Input!$F$6+Input!$F$7*'Early Tree'!V57)/Input!$F$3</f>
        <v>0</v>
      </c>
      <c r="V56" s="2">
        <f>(W55*Input!$F$6+Input!$F$7*'Early Tree'!W57)/Input!$F$3</f>
        <v>28.10356478782624</v>
      </c>
      <c r="W56" s="2">
        <f>(X55*Input!$F$6+Input!$F$7*'Early Tree'!X57)/Input!$F$3</f>
        <v>0</v>
      </c>
      <c r="X56" s="2">
        <f>(Y55*Input!$F$6+Input!$F$7*'Early Tree'!Y57)/Input!$F$3</f>
        <v>27.78175833360519</v>
      </c>
      <c r="Y56" s="2">
        <f>(Z55*Input!$F$6+Input!$F$7*'Early Tree'!Z57)/Input!$F$3</f>
        <v>0</v>
      </c>
      <c r="Z56" s="2">
        <f>(AA55*Input!$F$6+Input!$F$7*'Early Tree'!AA57)/Input!$F$3</f>
        <v>27.616474306580621</v>
      </c>
      <c r="AA56" s="8"/>
      <c r="AB56" s="2">
        <f>(AC55*Input!$F$6+Input!$F$7*'Early Tree'!AC57)/Input!$F$3</f>
        <v>4.3182272699145203</v>
      </c>
      <c r="AC56" s="2">
        <f>(AD55*Input!$F$6+Input!$F$7*'Early Tree'!AD57)/Input!$F$3</f>
        <v>0</v>
      </c>
      <c r="AD56" s="2">
        <f>(AE55*Input!$F$6+Input!$F$7*'Early Tree'!AE57)/Input!$F$3</f>
        <v>3.9565968436248311</v>
      </c>
      <c r="AE56" s="2">
        <f>(AF55*Input!$F$6+Input!$F$7*'Early Tree'!AF57)/Input!$F$3</f>
        <v>0</v>
      </c>
      <c r="AF56" s="2">
        <f>(AG55*Input!$F$6+Input!$F$7*'Early Tree'!AG57)/Input!$F$3</f>
        <v>3.5919402388851052</v>
      </c>
      <c r="AG56" s="2">
        <f>(AH55*Input!$F$6+Input!$F$7*'Early Tree'!AH57)/Input!$F$3</f>
        <v>0</v>
      </c>
      <c r="AH56" s="2">
        <f>(AI55*Input!$F$6+Input!$F$7*'Early Tree'!AI57)/Input!$F$3</f>
        <v>3.2242321321734675</v>
      </c>
      <c r="AI56" s="2">
        <f>(AJ55*Input!$F$6+Input!$F$7*'Early Tree'!AJ57)/Input!$F$3</f>
        <v>0</v>
      </c>
      <c r="AJ56" s="2">
        <f>(AK55*Input!$F$6+Input!$F$7*'Early Tree'!AK57)/Input!$F$3</f>
        <v>2.8534469880569535</v>
      </c>
      <c r="AK56" s="2">
        <f>(AL55*Input!$F$6+Input!$F$7*'Early Tree'!AL57)/Input!$F$3</f>
        <v>0</v>
      </c>
      <c r="AL56" s="2">
        <f>(AM55*Input!$F$6+Input!$F$7*'Early Tree'!AM57)/Input!$F$3</f>
        <v>2.479559057418216</v>
      </c>
      <c r="AM56" s="2">
        <f>(AN55*Input!$F$6+Input!$F$7*'Early Tree'!AN57)/Input!$F$3</f>
        <v>0</v>
      </c>
      <c r="AN56" s="2">
        <f>(AO55*Input!$F$6+Input!$F$7*'Early Tree'!AO57)/Input!$F$3</f>
        <v>2.1025423756673631</v>
      </c>
      <c r="AO56" s="2">
        <f>(AP55*Input!$F$6+Input!$F$7*'Early Tree'!AP57)/Input!$F$3</f>
        <v>0</v>
      </c>
      <c r="AP56" s="2">
        <f>(AQ55*Input!$F$6+Input!$F$7*'Early Tree'!AQ57)/Input!$F$3</f>
        <v>1.7223707609388723</v>
      </c>
      <c r="AQ56" s="2">
        <f>(AR55*Input!$F$6+Input!$F$7*'Early Tree'!AR57)/Input!$F$3</f>
        <v>0</v>
      </c>
      <c r="AR56" s="2">
        <f>(AS55*Input!$F$6+Input!$F$7*'Early Tree'!AS57)/Input!$F$3</f>
        <v>1.3390178122733827</v>
      </c>
      <c r="AS56" s="2">
        <f>(AT55*Input!$F$6+Input!$F$7*'Early Tree'!AT57)/Input!$F$3</f>
        <v>0</v>
      </c>
      <c r="AT56" s="2">
        <f>(AU55*Input!$F$6+Input!$F$7*'Early Tree'!AU57)/Input!$F$3</f>
        <v>0.95245690778428704</v>
      </c>
      <c r="AU56" s="2">
        <f>(AV55*Input!$F$6+Input!$F$7*'Early Tree'!AV57)/Input!$F$3</f>
        <v>0</v>
      </c>
      <c r="AV56" s="2">
        <f>(AW55*Input!$F$6+Input!$F$7*'Early Tree'!AW57)/Input!$F$3</f>
        <v>0.56266120280897935</v>
      </c>
      <c r="AW56" s="2">
        <f>(AX55*Input!$F$6+Input!$F$7*'Early Tree'!AX57)/Input!$F$3</f>
        <v>0</v>
      </c>
      <c r="AX56" s="2">
        <f>(AY55*Input!$F$6+Input!$F$7*'Early Tree'!AY57)/Input!$F$3</f>
        <v>0.16960362804462847</v>
      </c>
      <c r="AY56" s="2">
        <f>(AZ55*Input!$F$6+Input!$F$7*'Early Tree'!AZ57)/Input!$F$3</f>
        <v>0</v>
      </c>
      <c r="AZ56" s="2">
        <f>(BA55*Input!$F$6+Input!$F$7*'Early Tree'!BA57)/Input!$F$3</f>
        <v>-0.22674311233164005</v>
      </c>
      <c r="BA56" s="2">
        <f>(BB55*Input!$F$6+Input!$F$7*'Early Tree'!BB57)/Input!$F$3</f>
        <v>0</v>
      </c>
      <c r="BB56" s="2">
        <f>(BC55*Input!$F$6+Input!$F$7*'Early Tree'!BC57)/Input!$F$3</f>
        <v>-0.62640654255830219</v>
      </c>
      <c r="BC56" s="2">
        <f>(BD55*Input!$F$6+Input!$F$7*'Early Tree'!BD57)/Input!$F$3</f>
        <v>0</v>
      </c>
      <c r="BD56" s="2">
        <f>(BE55*Input!$F$6+Input!$F$7*'Early Tree'!BE57)/Input!$F$3</f>
        <v>-1.0294144172008546</v>
      </c>
      <c r="BE56" s="2">
        <f>(BF55*Input!$F$6+Input!$F$7*'Early Tree'!BF57)/Input!$F$3</f>
        <v>0</v>
      </c>
      <c r="BF56" s="2">
        <f>(BG55*Input!$F$6+Input!$F$7*'Early Tree'!BG57)/Input!$F$3</f>
        <v>-1.4357947230792147</v>
      </c>
      <c r="BG56" s="2">
        <f>(BH55*Input!$F$6+Input!$F$7*'Early Tree'!BH57)/Input!$F$3</f>
        <v>0</v>
      </c>
      <c r="BH56" s="2">
        <f>(BI55*Input!$F$6+Input!$F$7*'Early Tree'!BI57)/Input!$F$3</f>
        <v>-1.8455756812112714</v>
      </c>
      <c r="BI56" s="2">
        <f>(BJ55*Input!$F$6+Input!$F$7*'Early Tree'!BJ57)/Input!$F$3</f>
        <v>0</v>
      </c>
      <c r="BJ56" s="2">
        <f>(BK55*Input!$F$6+Input!$F$7*'Early Tree'!BK57)/Input!$F$3</f>
        <v>-2.2587857487726923</v>
      </c>
      <c r="BK56" s="2"/>
      <c r="BL56" s="8">
        <f>'Base Tree'!BK56-Input!$C$6</f>
        <v>-10.02614005758597</v>
      </c>
    </row>
    <row r="57" spans="2:64" x14ac:dyDescent="0.3">
      <c r="B57" s="22">
        <v>54</v>
      </c>
      <c r="C57" s="2"/>
      <c r="D57" s="2"/>
      <c r="E57" s="2"/>
      <c r="F57" s="2"/>
      <c r="G57" s="2"/>
      <c r="H57" s="2"/>
      <c r="I57" s="2"/>
      <c r="J57" s="2"/>
      <c r="K57" s="2">
        <f>(L56*Input!$F$6+Input!$F$7*'Early Tree'!L58)/Input!$F$3</f>
        <v>23.169785206813991</v>
      </c>
      <c r="L57" s="2">
        <f>(M56*Input!$F$6+Input!$F$7*'Early Tree'!M58)/Input!$F$3</f>
        <v>0</v>
      </c>
      <c r="M57" s="2">
        <f>(N56*Input!$F$6+Input!$F$7*'Early Tree'!N58)/Input!$F$3</f>
        <v>22.786898084267616</v>
      </c>
      <c r="N57" s="2">
        <f>(O56*Input!$F$6+Input!$F$7*'Early Tree'!O58)/Input!$F$3</f>
        <v>0</v>
      </c>
      <c r="O57" s="2">
        <f>(P56*Input!$F$6+Input!$F$7*'Early Tree'!P58)/Input!$F$3</f>
        <v>22.387393108450659</v>
      </c>
      <c r="P57" s="2">
        <f>(Q56*Input!$F$6+Input!$F$7*'Early Tree'!Q58)/Input!$F$3</f>
        <v>0</v>
      </c>
      <c r="Q57" s="2">
        <f>(R56*Input!$F$6+Input!$F$7*'Early Tree'!R58)/Input!$F$3</f>
        <v>21.96980155586299</v>
      </c>
      <c r="R57" s="2">
        <f>(S56*Input!$F$6+Input!$F$7*'Early Tree'!S58)/Input!$F$3</f>
        <v>0</v>
      </c>
      <c r="S57" s="2">
        <f>(T56*Input!$F$6+Input!$F$7*'Early Tree'!T58)/Input!$F$3</f>
        <v>21.532773701758209</v>
      </c>
      <c r="T57" s="2">
        <f>(U56*Input!$F$6+Input!$F$7*'Early Tree'!U58)/Input!$F$3</f>
        <v>0</v>
      </c>
      <c r="U57" s="2">
        <f>(V56*Input!$F$6+Input!$F$7*'Early Tree'!V58)/Input!$F$3</f>
        <v>21.075884611717584</v>
      </c>
      <c r="V57" s="2">
        <f>(W56*Input!$F$6+Input!$F$7*'Early Tree'!W58)/Input!$F$3</f>
        <v>0</v>
      </c>
      <c r="W57" s="2">
        <f>(X56*Input!$F$6+Input!$F$7*'Early Tree'!X58)/Input!$F$3</f>
        <v>20.602912198679871</v>
      </c>
      <c r="X57" s="2">
        <f>(Y56*Input!$F$6+Input!$F$7*'Early Tree'!Y58)/Input!$F$3</f>
        <v>0</v>
      </c>
      <c r="Y57" s="2">
        <f>(Z56*Input!$F$6+Input!$F$7*'Early Tree'!Z58)/Input!$F$3</f>
        <v>20.139834089636519</v>
      </c>
      <c r="Z57" s="2">
        <f>(AA56*Input!$F$6+Input!$F$7*'Early Tree'!AA58)/Input!$F$3</f>
        <v>0</v>
      </c>
      <c r="AA57" s="8">
        <f>MAX('Base Tree'!AA56-Input!$C$9,'Option Tree'!AA57)</f>
        <v>19.973859942414045</v>
      </c>
      <c r="AB57" s="2">
        <f>(AC56*Input!$F$6+Input!$F$7*'Early Tree'!AC58)/Input!$F$3</f>
        <v>0</v>
      </c>
      <c r="AC57" s="2">
        <f>(AD56*Input!$F$6+Input!$F$7*'Early Tree'!AD58)/Input!$F$3</f>
        <v>-3.4216656464833668</v>
      </c>
      <c r="AD57" s="2">
        <f>(AE56*Input!$F$6+Input!$F$7*'Early Tree'!AE58)/Input!$F$3</f>
        <v>0</v>
      </c>
      <c r="AE57" s="2">
        <f>(AF56*Input!$F$6+Input!$F$7*'Early Tree'!AF58)/Input!$F$3</f>
        <v>-3.7848060097334169</v>
      </c>
      <c r="AF57" s="2">
        <f>(AG56*Input!$F$6+Input!$F$7*'Early Tree'!AG58)/Input!$F$3</f>
        <v>0</v>
      </c>
      <c r="AG57" s="2">
        <f>(AH56*Input!$F$6+Input!$F$7*'Early Tree'!AH58)/Input!$F$3</f>
        <v>-4.1509851868158103</v>
      </c>
      <c r="AH57" s="2">
        <f>(AI56*Input!$F$6+Input!$F$7*'Early Tree'!AI58)/Input!$F$3</f>
        <v>0</v>
      </c>
      <c r="AI57" s="2">
        <f>(AJ56*Input!$F$6+Input!$F$7*'Early Tree'!AJ58)/Input!$F$3</f>
        <v>-4.5202286069872271</v>
      </c>
      <c r="AJ57" s="2">
        <f>(AK56*Input!$F$6+Input!$F$7*'Early Tree'!AK58)/Input!$F$3</f>
        <v>0</v>
      </c>
      <c r="AK57" s="2">
        <f>(AL56*Input!$F$6+Input!$F$7*'Early Tree'!AL58)/Input!$F$3</f>
        <v>-4.8925619123002368</v>
      </c>
      <c r="AL57" s="2">
        <f>(AM56*Input!$F$6+Input!$F$7*'Early Tree'!AM58)/Input!$F$3</f>
        <v>0</v>
      </c>
      <c r="AM57" s="2">
        <f>(AN56*Input!$F$6+Input!$F$7*'Early Tree'!AN58)/Input!$F$3</f>
        <v>-5.2680109593840054</v>
      </c>
      <c r="AN57" s="2">
        <f>(AO56*Input!$F$6+Input!$F$7*'Early Tree'!AO58)/Input!$F$3</f>
        <v>0</v>
      </c>
      <c r="AO57" s="2">
        <f>(AP56*Input!$F$6+Input!$F$7*'Early Tree'!AP58)/Input!$F$3</f>
        <v>-5.6466018212399138</v>
      </c>
      <c r="AP57" s="2">
        <f>(AQ56*Input!$F$6+Input!$F$7*'Early Tree'!AQ58)/Input!$F$3</f>
        <v>0</v>
      </c>
      <c r="AQ57" s="2">
        <f>(AR56*Input!$F$6+Input!$F$7*'Early Tree'!AR58)/Input!$F$3</f>
        <v>-6.0283607890521811</v>
      </c>
      <c r="AR57" s="2">
        <f>(AS56*Input!$F$6+Input!$F$7*'Early Tree'!AS58)/Input!$F$3</f>
        <v>0</v>
      </c>
      <c r="AS57" s="2">
        <f>(AT56*Input!$F$6+Input!$F$7*'Early Tree'!AT58)/Input!$F$3</f>
        <v>-6.4133143740136589</v>
      </c>
      <c r="AT57" s="2">
        <f>(AU56*Input!$F$6+Input!$F$7*'Early Tree'!AU58)/Input!$F$3</f>
        <v>0</v>
      </c>
      <c r="AU57" s="2">
        <f>(AV56*Input!$F$6+Input!$F$7*'Early Tree'!AV58)/Input!$F$3</f>
        <v>-6.8014893091668958</v>
      </c>
      <c r="AV57" s="2">
        <f>(AW56*Input!$F$6+Input!$F$7*'Early Tree'!AW58)/Input!$F$3</f>
        <v>0</v>
      </c>
      <c r="AW57" s="2">
        <f>(AX56*Input!$F$6+Input!$F$7*'Early Tree'!AX58)/Input!$F$3</f>
        <v>-7.1929125512606111</v>
      </c>
      <c r="AX57" s="2">
        <f>(AY56*Input!$F$6+Input!$F$7*'Early Tree'!AY58)/Input!$F$3</f>
        <v>0</v>
      </c>
      <c r="AY57" s="2">
        <f>(AZ56*Input!$F$6+Input!$F$7*'Early Tree'!AZ58)/Input!$F$3</f>
        <v>-7.5876112826216993</v>
      </c>
      <c r="AZ57" s="2">
        <f>(BA56*Input!$F$6+Input!$F$7*'Early Tree'!BA58)/Input!$F$3</f>
        <v>0</v>
      </c>
      <c r="BA57" s="2">
        <f>(BB56*Input!$F$6+Input!$F$7*'Early Tree'!BB58)/Input!$F$3</f>
        <v>-7.9856129130429032</v>
      </c>
      <c r="BB57" s="2">
        <f>(BC56*Input!$F$6+Input!$F$7*'Early Tree'!BC58)/Input!$F$3</f>
        <v>0</v>
      </c>
      <c r="BC57" s="2">
        <f>(BD56*Input!$F$6+Input!$F$7*'Early Tree'!BD58)/Input!$F$3</f>
        <v>-8.3869450816862834</v>
      </c>
      <c r="BD57" s="2">
        <f>(BE56*Input!$F$6+Input!$F$7*'Early Tree'!BE58)/Input!$F$3</f>
        <v>0</v>
      </c>
      <c r="BE57" s="2">
        <f>(BF56*Input!$F$6+Input!$F$7*'Early Tree'!BF58)/Input!$F$3</f>
        <v>-8.7916356590026172</v>
      </c>
      <c r="BF57" s="2">
        <f>(BG56*Input!$F$6+Input!$F$7*'Early Tree'!BG58)/Input!$F$3</f>
        <v>0</v>
      </c>
      <c r="BG57" s="2">
        <f>(BH56*Input!$F$6+Input!$F$7*'Early Tree'!BH58)/Input!$F$3</f>
        <v>-9.1997127486668546</v>
      </c>
      <c r="BH57" s="2">
        <f>(BI56*Input!$F$6+Input!$F$7*'Early Tree'!BI58)/Input!$F$3</f>
        <v>0</v>
      </c>
      <c r="BI57" s="2">
        <f>(BJ56*Input!$F$6+Input!$F$7*'Early Tree'!BJ58)/Input!$F$3</f>
        <v>-9.6112046895297727</v>
      </c>
      <c r="BJ57" s="2">
        <f>(BK56*Input!$F$6+Input!$F$7*'Early Tree'!BK58)/Input!$F$3</f>
        <v>0</v>
      </c>
      <c r="BK57" s="2">
        <f t="shared" ref="BK57" si="24">MAX(BL56:BL57)</f>
        <v>-10.02614005758597</v>
      </c>
      <c r="BL57" s="8"/>
    </row>
    <row r="58" spans="2:64" x14ac:dyDescent="0.3">
      <c r="B58" s="22">
        <v>55</v>
      </c>
      <c r="C58" s="2"/>
      <c r="D58" s="2"/>
      <c r="E58" s="2"/>
      <c r="F58" s="2"/>
      <c r="G58" s="2"/>
      <c r="H58" s="2"/>
      <c r="I58" s="2"/>
      <c r="J58" s="2">
        <f>(K57*Input!$F$6+Input!$F$7*'Early Tree'!K59)/Input!$F$3</f>
        <v>17.744977107501253</v>
      </c>
      <c r="K58" s="2">
        <f>(L57*Input!$F$6+Input!$F$7*'Early Tree'!L59)/Input!$F$3</f>
        <v>0</v>
      </c>
      <c r="L58" s="2">
        <f>(M57*Input!$F$6+Input!$F$7*'Early Tree'!M59)/Input!$F$3</f>
        <v>17.362470134681725</v>
      </c>
      <c r="M58" s="2">
        <f>(N57*Input!$F$6+Input!$F$7*'Early Tree'!N59)/Input!$F$3</f>
        <v>0</v>
      </c>
      <c r="N58" s="2">
        <f>(O57*Input!$F$6+Input!$F$7*'Early Tree'!O59)/Input!$F$3</f>
        <v>16.959035811432752</v>
      </c>
      <c r="O58" s="2">
        <f>(P57*Input!$F$6+Input!$F$7*'Early Tree'!P59)/Input!$F$3</f>
        <v>0</v>
      </c>
      <c r="P58" s="2">
        <f>(Q57*Input!$F$6+Input!$F$7*'Early Tree'!Q59)/Input!$F$3</f>
        <v>16.531184985149565</v>
      </c>
      <c r="Q58" s="2">
        <f>(R57*Input!$F$6+Input!$F$7*'Early Tree'!R59)/Input!$F$3</f>
        <v>0</v>
      </c>
      <c r="R58" s="2">
        <f>(S57*Input!$F$6+Input!$F$7*'Early Tree'!S59)/Input!$F$3</f>
        <v>16.074087514167399</v>
      </c>
      <c r="S58" s="2">
        <f>(T57*Input!$F$6+Input!$F$7*'Early Tree'!T59)/Input!$F$3</f>
        <v>0</v>
      </c>
      <c r="T58" s="2">
        <f>(U57*Input!$F$6+Input!$F$7*'Early Tree'!U59)/Input!$F$3</f>
        <v>15.580636380103654</v>
      </c>
      <c r="U58" s="2">
        <f>(V57*Input!$F$6+Input!$F$7*'Early Tree'!V59)/Input!$F$3</f>
        <v>0</v>
      </c>
      <c r="V58" s="2">
        <f>(W57*Input!$F$6+Input!$F$7*'Early Tree'!W59)/Input!$F$3</f>
        <v>15.039410927280985</v>
      </c>
      <c r="W58" s="2">
        <f>(X57*Input!$F$6+Input!$F$7*'Early Tree'!X59)/Input!$F$3</f>
        <v>0</v>
      </c>
      <c r="X58" s="2">
        <f>(Y57*Input!$F$6+Input!$F$7*'Early Tree'!Y59)/Input!$F$3</f>
        <v>14.429312419559785</v>
      </c>
      <c r="Y58" s="2">
        <f>(Z57*Input!$F$6+Input!$F$7*'Early Tree'!Z59)/Input!$F$3</f>
        <v>0</v>
      </c>
      <c r="Z58" s="2">
        <f>(AA57*Input!$F$6+Input!$F$7*'Early Tree'!AA59)/Input!$F$3</f>
        <v>13.699782341857283</v>
      </c>
      <c r="AA58" s="8"/>
      <c r="AB58" s="2">
        <f>(AC57*Input!$F$6+Input!$F$7*'Early Tree'!AC59)/Input!$F$3</f>
        <v>-9.5984646948087953</v>
      </c>
      <c r="AC58" s="2">
        <f>(AD57*Input!$F$6+Input!$F$7*'Early Tree'!AD59)/Input!$F$3</f>
        <v>0</v>
      </c>
      <c r="AD58" s="2">
        <f>(AE57*Input!$F$6+Input!$F$7*'Early Tree'!AE59)/Input!$F$3</f>
        <v>-9.9600951210984849</v>
      </c>
      <c r="AE58" s="2">
        <f>(AF57*Input!$F$6+Input!$F$7*'Early Tree'!AF59)/Input!$F$3</f>
        <v>0</v>
      </c>
      <c r="AF58" s="2">
        <f>(AG57*Input!$F$6+Input!$F$7*'Early Tree'!AG59)/Input!$F$3</f>
        <v>-10.324751725838212</v>
      </c>
      <c r="AG58" s="2">
        <f>(AH57*Input!$F$6+Input!$F$7*'Early Tree'!AH59)/Input!$F$3</f>
        <v>0</v>
      </c>
      <c r="AH58" s="2">
        <f>(AI57*Input!$F$6+Input!$F$7*'Early Tree'!AI59)/Input!$F$3</f>
        <v>-10.692459832549851</v>
      </c>
      <c r="AI58" s="2">
        <f>(AJ57*Input!$F$6+Input!$F$7*'Early Tree'!AJ59)/Input!$F$3</f>
        <v>0</v>
      </c>
      <c r="AJ58" s="2">
        <f>(AK57*Input!$F$6+Input!$F$7*'Early Tree'!AK59)/Input!$F$3</f>
        <v>-11.063244976666365</v>
      </c>
      <c r="AK58" s="2">
        <f>(AL57*Input!$F$6+Input!$F$7*'Early Tree'!AL59)/Input!$F$3</f>
        <v>0</v>
      </c>
      <c r="AL58" s="2">
        <f>(AM57*Input!$F$6+Input!$F$7*'Early Tree'!AM59)/Input!$F$3</f>
        <v>-11.437132907305109</v>
      </c>
      <c r="AM58" s="2">
        <f>(AN57*Input!$F$6+Input!$F$7*'Early Tree'!AN59)/Input!$F$3</f>
        <v>0</v>
      </c>
      <c r="AN58" s="2">
        <f>(AO57*Input!$F$6+Input!$F$7*'Early Tree'!AO59)/Input!$F$3</f>
        <v>-11.81414958905596</v>
      </c>
      <c r="AO58" s="2">
        <f>(AP57*Input!$F$6+Input!$F$7*'Early Tree'!AP59)/Input!$F$3</f>
        <v>0</v>
      </c>
      <c r="AP58" s="2">
        <f>(AQ57*Input!$F$6+Input!$F$7*'Early Tree'!AQ59)/Input!$F$3</f>
        <v>-12.194321203784451</v>
      </c>
      <c r="AQ58" s="2">
        <f>(AR57*Input!$F$6+Input!$F$7*'Early Tree'!AR59)/Input!$F$3</f>
        <v>0</v>
      </c>
      <c r="AR58" s="2">
        <f>(AS57*Input!$F$6+Input!$F$7*'Early Tree'!AS59)/Input!$F$3</f>
        <v>-12.577674152449941</v>
      </c>
      <c r="AS58" s="2">
        <f>(AT57*Input!$F$6+Input!$F$7*'Early Tree'!AT59)/Input!$F$3</f>
        <v>0</v>
      </c>
      <c r="AT58" s="2">
        <f>(AU57*Input!$F$6+Input!$F$7*'Early Tree'!AU59)/Input!$F$3</f>
        <v>-12.964235056939039</v>
      </c>
      <c r="AU58" s="2">
        <f>(AV57*Input!$F$6+Input!$F$7*'Early Tree'!AV59)/Input!$F$3</f>
        <v>0</v>
      </c>
      <c r="AV58" s="2">
        <f>(AW57*Input!$F$6+Input!$F$7*'Early Tree'!AW59)/Input!$F$3</f>
        <v>-13.354030761914348</v>
      </c>
      <c r="AW58" s="2">
        <f>(AX57*Input!$F$6+Input!$F$7*'Early Tree'!AX59)/Input!$F$3</f>
        <v>0</v>
      </c>
      <c r="AX58" s="2">
        <f>(AY57*Input!$F$6+Input!$F$7*'Early Tree'!AY59)/Input!$F$3</f>
        <v>-13.747088336678699</v>
      </c>
      <c r="AY58" s="2">
        <f>(AZ57*Input!$F$6+Input!$F$7*'Early Tree'!AZ59)/Input!$F$3</f>
        <v>0</v>
      </c>
      <c r="AZ58" s="2">
        <f>(BA57*Input!$F$6+Input!$F$7*'Early Tree'!BA59)/Input!$F$3</f>
        <v>-14.143435077054967</v>
      </c>
      <c r="BA58" s="2">
        <f>(BB57*Input!$F$6+Input!$F$7*'Early Tree'!BB59)/Input!$F$3</f>
        <v>0</v>
      </c>
      <c r="BB58" s="2">
        <f>(BC57*Input!$F$6+Input!$F$7*'Early Tree'!BC59)/Input!$F$3</f>
        <v>-14.543098507281632</v>
      </c>
      <c r="BC58" s="2">
        <f>(BD57*Input!$F$6+Input!$F$7*'Early Tree'!BD59)/Input!$F$3</f>
        <v>0</v>
      </c>
      <c r="BD58" s="2">
        <f>(BE57*Input!$F$6+Input!$F$7*'Early Tree'!BE59)/Input!$F$3</f>
        <v>-14.946106381924182</v>
      </c>
      <c r="BE58" s="2">
        <f>(BF57*Input!$F$6+Input!$F$7*'Early Tree'!BF59)/Input!$F$3</f>
        <v>0</v>
      </c>
      <c r="BF58" s="2">
        <f>(BG57*Input!$F$6+Input!$F$7*'Early Tree'!BG59)/Input!$F$3</f>
        <v>-15.352486687802543</v>
      </c>
      <c r="BG58" s="2">
        <f>(BH57*Input!$F$6+Input!$F$7*'Early Tree'!BH59)/Input!$F$3</f>
        <v>0</v>
      </c>
      <c r="BH58" s="2">
        <f>(BI57*Input!$F$6+Input!$F$7*'Early Tree'!BI59)/Input!$F$3</f>
        <v>-15.762267645934603</v>
      </c>
      <c r="BI58" s="2">
        <f>(BJ57*Input!$F$6+Input!$F$7*'Early Tree'!BJ59)/Input!$F$3</f>
        <v>0</v>
      </c>
      <c r="BJ58" s="2">
        <f>(BK57*Input!$F$6+Input!$F$7*'Early Tree'!BK59)/Input!$F$3</f>
        <v>-16.175477713496022</v>
      </c>
      <c r="BK58" s="2"/>
      <c r="BL58" s="8">
        <f>'Base Tree'!BK58-Input!$C$6</f>
        <v>-21.729592744256088</v>
      </c>
    </row>
    <row r="59" spans="2:64" x14ac:dyDescent="0.3">
      <c r="B59" s="22">
        <v>56</v>
      </c>
      <c r="C59" s="2"/>
      <c r="D59" s="2"/>
      <c r="E59" s="2"/>
      <c r="F59" s="2"/>
      <c r="G59" s="2"/>
      <c r="H59" s="2"/>
      <c r="I59" s="2">
        <f>(J58*Input!$F$6+Input!$F$7*'Early Tree'!J60)/Input!$F$3</f>
        <v>13.460959382145358</v>
      </c>
      <c r="J59" s="2">
        <f>(K58*Input!$F$6+Input!$F$7*'Early Tree'!K60)/Input!$F$3</f>
        <v>0</v>
      </c>
      <c r="K59" s="2">
        <f>(L58*Input!$F$6+Input!$F$7*'Early Tree'!L60)/Input!$F$3</f>
        <v>13.096903607062718</v>
      </c>
      <c r="L59" s="2">
        <f>(M58*Input!$F$6+Input!$F$7*'Early Tree'!M60)/Input!$F$3</f>
        <v>0</v>
      </c>
      <c r="M59" s="2">
        <f>(N58*Input!$F$6+Input!$F$7*'Early Tree'!N60)/Input!$F$3</f>
        <v>12.711725532105509</v>
      </c>
      <c r="N59" s="2">
        <f>(O58*Input!$F$6+Input!$F$7*'Early Tree'!O60)/Input!$F$3</f>
        <v>0</v>
      </c>
      <c r="O59" s="2">
        <f>(P58*Input!$F$6+Input!$F$7*'Early Tree'!P60)/Input!$F$3</f>
        <v>12.301652354372186</v>
      </c>
      <c r="P59" s="2">
        <f>(Q58*Input!$F$6+Input!$F$7*'Early Tree'!Q60)/Input!$F$3</f>
        <v>0</v>
      </c>
      <c r="Q59" s="2">
        <f>(R58*Input!$F$6+Input!$F$7*'Early Tree'!R60)/Input!$F$3</f>
        <v>11.861384407385959</v>
      </c>
      <c r="R59" s="2">
        <f>(S58*Input!$F$6+Input!$F$7*'Early Tree'!S60)/Input!$F$3</f>
        <v>0</v>
      </c>
      <c r="S59" s="2">
        <f>(T58*Input!$F$6+Input!$F$7*'Early Tree'!T60)/Input!$F$3</f>
        <v>11.382982012789986</v>
      </c>
      <c r="T59" s="2">
        <f>(U58*Input!$F$6+Input!$F$7*'Early Tree'!U60)/Input!$F$3</f>
        <v>0</v>
      </c>
      <c r="U59" s="2">
        <f>(V58*Input!$F$6+Input!$F$7*'Early Tree'!V60)/Input!$F$3</f>
        <v>10.853385153073637</v>
      </c>
      <c r="V59" s="2">
        <f>(W58*Input!$F$6+Input!$F$7*'Early Tree'!W60)/Input!$F$3</f>
        <v>0</v>
      </c>
      <c r="W59" s="2">
        <f>(X58*Input!$F$6+Input!$F$7*'Early Tree'!X60)/Input!$F$3</f>
        <v>10.247670218202664</v>
      </c>
      <c r="X59" s="2">
        <f>(Y58*Input!$F$6+Input!$F$7*'Early Tree'!Y60)/Input!$F$3</f>
        <v>0</v>
      </c>
      <c r="Y59" s="2">
        <f>(Z58*Input!$F$6+Input!$F$7*'Early Tree'!Z60)/Input!$F$3</f>
        <v>9.5030263513376774</v>
      </c>
      <c r="Z59" s="2">
        <f>(AA58*Input!$F$6+Input!$F$7*'Early Tree'!AA60)/Input!$F$3</f>
        <v>0</v>
      </c>
      <c r="AA59" s="8">
        <f>MAX('Base Tree'!AA58-Input!$C$9,'Option Tree'!AA59)</f>
        <v>8.2704072557439119</v>
      </c>
      <c r="AB59" s="2">
        <f>(AC58*Input!$F$6+Input!$F$7*'Early Tree'!AC60)/Input!$F$3</f>
        <v>0</v>
      </c>
      <c r="AC59" s="2">
        <f>(AD58*Input!$F$6+Input!$F$7*'Early Tree'!AD60)/Input!$F$3</f>
        <v>-15.125118333153472</v>
      </c>
      <c r="AD59" s="2">
        <f>(AE58*Input!$F$6+Input!$F$7*'Early Tree'!AE60)/Input!$F$3</f>
        <v>0</v>
      </c>
      <c r="AE59" s="2">
        <f>(AF58*Input!$F$6+Input!$F$7*'Early Tree'!AF60)/Input!$F$3</f>
        <v>-15.488258696403522</v>
      </c>
      <c r="AF59" s="2">
        <f>(AG58*Input!$F$6+Input!$F$7*'Early Tree'!AG60)/Input!$F$3</f>
        <v>0</v>
      </c>
      <c r="AG59" s="2">
        <f>(AH58*Input!$F$6+Input!$F$7*'Early Tree'!AH60)/Input!$F$3</f>
        <v>-15.854437873485917</v>
      </c>
      <c r="AH59" s="2">
        <f>(AI58*Input!$F$6+Input!$F$7*'Early Tree'!AI60)/Input!$F$3</f>
        <v>0</v>
      </c>
      <c r="AI59" s="2">
        <f>(AJ58*Input!$F$6+Input!$F$7*'Early Tree'!AJ60)/Input!$F$3</f>
        <v>-16.223681293657336</v>
      </c>
      <c r="AJ59" s="2">
        <f>(AK58*Input!$F$6+Input!$F$7*'Early Tree'!AK60)/Input!$F$3</f>
        <v>0</v>
      </c>
      <c r="AK59" s="2">
        <f>(AL58*Input!$F$6+Input!$F$7*'Early Tree'!AL60)/Input!$F$3</f>
        <v>-16.596014598970346</v>
      </c>
      <c r="AL59" s="2">
        <f>(AM58*Input!$F$6+Input!$F$7*'Early Tree'!AM60)/Input!$F$3</f>
        <v>0</v>
      </c>
      <c r="AM59" s="2">
        <f>(AN58*Input!$F$6+Input!$F$7*'Early Tree'!AN60)/Input!$F$3</f>
        <v>-16.971463646054122</v>
      </c>
      <c r="AN59" s="2">
        <f>(AO58*Input!$F$6+Input!$F$7*'Early Tree'!AO60)/Input!$F$3</f>
        <v>0</v>
      </c>
      <c r="AO59" s="2">
        <f>(AP58*Input!$F$6+Input!$F$7*'Early Tree'!AP60)/Input!$F$3</f>
        <v>-17.350054507910027</v>
      </c>
      <c r="AP59" s="2">
        <f>(AQ58*Input!$F$6+Input!$F$7*'Early Tree'!AQ60)/Input!$F$3</f>
        <v>0</v>
      </c>
      <c r="AQ59" s="2">
        <f>(AR58*Input!$F$6+Input!$F$7*'Early Tree'!AR60)/Input!$F$3</f>
        <v>-17.731813475722294</v>
      </c>
      <c r="AR59" s="2">
        <f>(AS58*Input!$F$6+Input!$F$7*'Early Tree'!AS60)/Input!$F$3</f>
        <v>0</v>
      </c>
      <c r="AS59" s="2">
        <f>(AT58*Input!$F$6+Input!$F$7*'Early Tree'!AT60)/Input!$F$3</f>
        <v>-18.116767060683774</v>
      </c>
      <c r="AT59" s="2">
        <f>(AU58*Input!$F$6+Input!$F$7*'Early Tree'!AU60)/Input!$F$3</f>
        <v>0</v>
      </c>
      <c r="AU59" s="2">
        <f>(AV58*Input!$F$6+Input!$F$7*'Early Tree'!AV60)/Input!$F$3</f>
        <v>-18.504941995837012</v>
      </c>
      <c r="AV59" s="2">
        <f>(AW58*Input!$F$6+Input!$F$7*'Early Tree'!AW60)/Input!$F$3</f>
        <v>0</v>
      </c>
      <c r="AW59" s="2">
        <f>(AX58*Input!$F$6+Input!$F$7*'Early Tree'!AX60)/Input!$F$3</f>
        <v>-18.896365237930727</v>
      </c>
      <c r="AX59" s="2">
        <f>(AY58*Input!$F$6+Input!$F$7*'Early Tree'!AY60)/Input!$F$3</f>
        <v>0</v>
      </c>
      <c r="AY59" s="2">
        <f>(AZ58*Input!$F$6+Input!$F$7*'Early Tree'!AZ60)/Input!$F$3</f>
        <v>-19.291063969291816</v>
      </c>
      <c r="AZ59" s="2">
        <f>(BA58*Input!$F$6+Input!$F$7*'Early Tree'!BA60)/Input!$F$3</f>
        <v>0</v>
      </c>
      <c r="BA59" s="2">
        <f>(BB58*Input!$F$6+Input!$F$7*'Early Tree'!BB60)/Input!$F$3</f>
        <v>-19.689065599713022</v>
      </c>
      <c r="BB59" s="2">
        <f>(BC58*Input!$F$6+Input!$F$7*'Early Tree'!BC60)/Input!$F$3</f>
        <v>0</v>
      </c>
      <c r="BC59" s="2">
        <f>(BD58*Input!$F$6+Input!$F$7*'Early Tree'!BD60)/Input!$F$3</f>
        <v>-20.090397768356404</v>
      </c>
      <c r="BD59" s="2">
        <f>(BE58*Input!$F$6+Input!$F$7*'Early Tree'!BE60)/Input!$F$3</f>
        <v>0</v>
      </c>
      <c r="BE59" s="2">
        <f>(BF58*Input!$F$6+Input!$F$7*'Early Tree'!BF60)/Input!$F$3</f>
        <v>-20.495088345672734</v>
      </c>
      <c r="BF59" s="2">
        <f>(BG58*Input!$F$6+Input!$F$7*'Early Tree'!BG60)/Input!$F$3</f>
        <v>0</v>
      </c>
      <c r="BG59" s="2">
        <f>(BH58*Input!$F$6+Input!$F$7*'Early Tree'!BH60)/Input!$F$3</f>
        <v>-20.903165435336973</v>
      </c>
      <c r="BH59" s="2">
        <f>(BI58*Input!$F$6+Input!$F$7*'Early Tree'!BI60)/Input!$F$3</f>
        <v>0</v>
      </c>
      <c r="BI59" s="2">
        <f>(BJ58*Input!$F$6+Input!$F$7*'Early Tree'!BJ60)/Input!$F$3</f>
        <v>-21.314657376199893</v>
      </c>
      <c r="BJ59" s="2">
        <f>(BK58*Input!$F$6+Input!$F$7*'Early Tree'!BK60)/Input!$F$3</f>
        <v>0</v>
      </c>
      <c r="BK59" s="2">
        <f t="shared" ref="BK59" si="25">MAX(BL58:BL59)</f>
        <v>-21.729592744256088</v>
      </c>
      <c r="BL59" s="8"/>
    </row>
    <row r="60" spans="2:64" x14ac:dyDescent="0.3">
      <c r="B60" s="22">
        <v>57</v>
      </c>
      <c r="C60" s="2"/>
      <c r="D60" s="2"/>
      <c r="E60" s="2"/>
      <c r="F60" s="2"/>
      <c r="G60" s="2"/>
      <c r="H60" s="2">
        <f>(I59*Input!$F$6+Input!$F$7*'Early Tree'!I61)/Input!$F$3</f>
        <v>10.118162864726964</v>
      </c>
      <c r="I60" s="2">
        <f>(J59*Input!$F$6+Input!$F$7*'Early Tree'!J61)/Input!$F$3</f>
        <v>0</v>
      </c>
      <c r="J60" s="2">
        <f>(K59*Input!$F$6+Input!$F$7*'Early Tree'!K61)/Input!$F$3</f>
        <v>9.7859936551600661</v>
      </c>
      <c r="K60" s="2">
        <f>(L59*Input!$F$6+Input!$F$7*'Early Tree'!L61)/Input!$F$3</f>
        <v>0</v>
      </c>
      <c r="L60" s="2">
        <f>(M59*Input!$F$6+Input!$F$7*'Early Tree'!M61)/Input!$F$3</f>
        <v>9.4353600418526931</v>
      </c>
      <c r="M60" s="2">
        <f>(N59*Input!$F$6+Input!$F$7*'Early Tree'!N61)/Input!$F$3</f>
        <v>0</v>
      </c>
      <c r="N60" s="2">
        <f>(O59*Input!$F$6+Input!$F$7*'Early Tree'!O61)/Input!$F$3</f>
        <v>9.0632660537481087</v>
      </c>
      <c r="O60" s="2">
        <f>(P59*Input!$F$6+Input!$F$7*'Early Tree'!P61)/Input!$F$3</f>
        <v>0</v>
      </c>
      <c r="P60" s="2">
        <f>(Q59*Input!$F$6+Input!$F$7*'Early Tree'!Q61)/Input!$F$3</f>
        <v>8.66565890306242</v>
      </c>
      <c r="Q60" s="2">
        <f>(R59*Input!$F$6+Input!$F$7*'Early Tree'!R61)/Input!$F$3</f>
        <v>0</v>
      </c>
      <c r="R60" s="2">
        <f>(S59*Input!$F$6+Input!$F$7*'Early Tree'!S61)/Input!$F$3</f>
        <v>8.2367828971821684</v>
      </c>
      <c r="S60" s="2">
        <f>(T59*Input!$F$6+Input!$F$7*'Early Tree'!T61)/Input!$F$3</f>
        <v>0</v>
      </c>
      <c r="T60" s="2">
        <f>(U59*Input!$F$6+Input!$F$7*'Early Tree'!U61)/Input!$F$3</f>
        <v>7.7679011029982377</v>
      </c>
      <c r="U60" s="2">
        <f>(V59*Input!$F$6+Input!$F$7*'Early Tree'!V61)/Input!$F$3</f>
        <v>0</v>
      </c>
      <c r="V60" s="2">
        <f>(W59*Input!$F$6+Input!$F$7*'Early Tree'!W61)/Input!$F$3</f>
        <v>7.2444040629726167</v>
      </c>
      <c r="W60" s="2">
        <f>(X59*Input!$F$6+Input!$F$7*'Early Tree'!X61)/Input!$F$3</f>
        <v>0</v>
      </c>
      <c r="X60" s="2">
        <f>(Y59*Input!$F$6+Input!$F$7*'Early Tree'!Y61)/Input!$F$3</f>
        <v>6.6377966975078264</v>
      </c>
      <c r="Y60" s="2">
        <f>(Z59*Input!$F$6+Input!$F$7*'Early Tree'!Z61)/Input!$F$3</f>
        <v>0</v>
      </c>
      <c r="Z60" s="2">
        <f>(AA59*Input!$F$6+Input!$F$7*'Early Tree'!AA61)/Input!$F$3</f>
        <v>5.873961388386272</v>
      </c>
      <c r="AA60" s="8"/>
      <c r="AB60" s="2">
        <f>(AC59*Input!$F$6+Input!$F$7*'Early Tree'!AC61)/Input!$F$3</f>
        <v>-19.440660321206629</v>
      </c>
      <c r="AC60" s="2">
        <f>(AD59*Input!$F$6+Input!$F$7*'Early Tree'!AD61)/Input!$F$3</f>
        <v>0</v>
      </c>
      <c r="AD60" s="2">
        <f>(AE59*Input!$F$6+Input!$F$7*'Early Tree'!AE61)/Input!$F$3</f>
        <v>-19.802290747496322</v>
      </c>
      <c r="AE60" s="2">
        <f>(AF59*Input!$F$6+Input!$F$7*'Early Tree'!AF61)/Input!$F$3</f>
        <v>0</v>
      </c>
      <c r="AF60" s="2">
        <f>(AG59*Input!$F$6+Input!$F$7*'Early Tree'!AG61)/Input!$F$3</f>
        <v>-20.166947352236047</v>
      </c>
      <c r="AG60" s="2">
        <f>(AH59*Input!$F$6+Input!$F$7*'Early Tree'!AH61)/Input!$F$3</f>
        <v>0</v>
      </c>
      <c r="AH60" s="2">
        <f>(AI59*Input!$F$6+Input!$F$7*'Early Tree'!AI61)/Input!$F$3</f>
        <v>-20.53465545894769</v>
      </c>
      <c r="AI60" s="2">
        <f>(AJ59*Input!$F$6+Input!$F$7*'Early Tree'!AJ61)/Input!$F$3</f>
        <v>0</v>
      </c>
      <c r="AJ60" s="2">
        <f>(AK59*Input!$F$6+Input!$F$7*'Early Tree'!AK61)/Input!$F$3</f>
        <v>-20.905440603064203</v>
      </c>
      <c r="AK60" s="2">
        <f>(AL59*Input!$F$6+Input!$F$7*'Early Tree'!AL61)/Input!$F$3</f>
        <v>0</v>
      </c>
      <c r="AL60" s="2">
        <f>(AM59*Input!$F$6+Input!$F$7*'Early Tree'!AM61)/Input!$F$3</f>
        <v>-21.279328533702945</v>
      </c>
      <c r="AM60" s="2">
        <f>(AN59*Input!$F$6+Input!$F$7*'Early Tree'!AN61)/Input!$F$3</f>
        <v>0</v>
      </c>
      <c r="AN60" s="2">
        <f>(AO59*Input!$F$6+Input!$F$7*'Early Tree'!AO61)/Input!$F$3</f>
        <v>-21.656345215453804</v>
      </c>
      <c r="AO60" s="2">
        <f>(AP59*Input!$F$6+Input!$F$7*'Early Tree'!AP61)/Input!$F$3</f>
        <v>0</v>
      </c>
      <c r="AP60" s="2">
        <f>(AQ59*Input!$F$6+Input!$F$7*'Early Tree'!AQ61)/Input!$F$3</f>
        <v>-22.036516830182293</v>
      </c>
      <c r="AQ60" s="2">
        <f>(AR59*Input!$F$6+Input!$F$7*'Early Tree'!AR61)/Input!$F$3</f>
        <v>0</v>
      </c>
      <c r="AR60" s="2">
        <f>(AS59*Input!$F$6+Input!$F$7*'Early Tree'!AS61)/Input!$F$3</f>
        <v>-22.419869778847787</v>
      </c>
      <c r="AS60" s="2">
        <f>(AT59*Input!$F$6+Input!$F$7*'Early Tree'!AT61)/Input!$F$3</f>
        <v>0</v>
      </c>
      <c r="AT60" s="2">
        <f>(AU59*Input!$F$6+Input!$F$7*'Early Tree'!AU61)/Input!$F$3</f>
        <v>-22.806430683336881</v>
      </c>
      <c r="AU60" s="2">
        <f>(AV59*Input!$F$6+Input!$F$7*'Early Tree'!AV61)/Input!$F$3</f>
        <v>0</v>
      </c>
      <c r="AV60" s="2">
        <f>(AW59*Input!$F$6+Input!$F$7*'Early Tree'!AW61)/Input!$F$3</f>
        <v>-23.196226388312191</v>
      </c>
      <c r="AW60" s="2">
        <f>(AX59*Input!$F$6+Input!$F$7*'Early Tree'!AX61)/Input!$F$3</f>
        <v>0</v>
      </c>
      <c r="AX60" s="2">
        <f>(AY59*Input!$F$6+Input!$F$7*'Early Tree'!AY61)/Input!$F$3</f>
        <v>-23.589283963076543</v>
      </c>
      <c r="AY60" s="2">
        <f>(AZ59*Input!$F$6+Input!$F$7*'Early Tree'!AZ61)/Input!$F$3</f>
        <v>0</v>
      </c>
      <c r="AZ60" s="2">
        <f>(BA59*Input!$F$6+Input!$F$7*'Early Tree'!BA61)/Input!$F$3</f>
        <v>-23.985630703452813</v>
      </c>
      <c r="BA60" s="2">
        <f>(BB59*Input!$F$6+Input!$F$7*'Early Tree'!BB61)/Input!$F$3</f>
        <v>0</v>
      </c>
      <c r="BB60" s="2">
        <f>(BC59*Input!$F$6+Input!$F$7*'Early Tree'!BC61)/Input!$F$3</f>
        <v>-24.38529413367948</v>
      </c>
      <c r="BC60" s="2">
        <f>(BD59*Input!$F$6+Input!$F$7*'Early Tree'!BD61)/Input!$F$3</f>
        <v>0</v>
      </c>
      <c r="BD60" s="2">
        <f>(BE59*Input!$F$6+Input!$F$7*'Early Tree'!BE61)/Input!$F$3</f>
        <v>-24.788302008322031</v>
      </c>
      <c r="BE60" s="2">
        <f>(BF59*Input!$F$6+Input!$F$7*'Early Tree'!BF61)/Input!$F$3</f>
        <v>0</v>
      </c>
      <c r="BF60" s="2">
        <f>(BG59*Input!$F$6+Input!$F$7*'Early Tree'!BG61)/Input!$F$3</f>
        <v>-25.194682314200385</v>
      </c>
      <c r="BG60" s="2">
        <f>(BH59*Input!$F$6+Input!$F$7*'Early Tree'!BH61)/Input!$F$3</f>
        <v>0</v>
      </c>
      <c r="BH60" s="2">
        <f>(BI59*Input!$F$6+Input!$F$7*'Early Tree'!BI61)/Input!$F$3</f>
        <v>-25.604463272332449</v>
      </c>
      <c r="BI60" s="2">
        <f>(BJ59*Input!$F$6+Input!$F$7*'Early Tree'!BJ61)/Input!$F$3</f>
        <v>0</v>
      </c>
      <c r="BJ60" s="2">
        <f>(BK59*Input!$F$6+Input!$F$7*'Early Tree'!BK61)/Input!$F$3</f>
        <v>-26.017673339893872</v>
      </c>
      <c r="BK60" s="2"/>
      <c r="BL60" s="8">
        <f>'Base Tree'!BK60-Input!$C$6</f>
        <v>-30.006536082405827</v>
      </c>
    </row>
    <row r="61" spans="2:64" x14ac:dyDescent="0.3">
      <c r="B61" s="22">
        <v>58</v>
      </c>
      <c r="C61" s="2"/>
      <c r="D61" s="2"/>
      <c r="E61" s="2"/>
      <c r="F61" s="2"/>
      <c r="G61" s="2">
        <f>(H60*Input!$F$6+Input!$F$7*'Early Tree'!H62)/Input!$F$3</f>
        <v>7.5398131391839245</v>
      </c>
      <c r="H61" s="2">
        <f>(I60*Input!$F$6+Input!$F$7*'Early Tree'!I62)/Input!$F$3</f>
        <v>0</v>
      </c>
      <c r="I61" s="2">
        <f>(J60*Input!$F$6+Input!$F$7*'Early Tree'!J62)/Input!$F$3</f>
        <v>7.2475774549644214</v>
      </c>
      <c r="J61" s="2">
        <f>(K60*Input!$F$6+Input!$F$7*'Early Tree'!K62)/Input!$F$3</f>
        <v>0</v>
      </c>
      <c r="K61" s="2">
        <f>(L60*Input!$F$6+Input!$F$7*'Early Tree'!L62)/Input!$F$3</f>
        <v>6.9409381516641409</v>
      </c>
      <c r="L61" s="2">
        <f>(M60*Input!$F$6+Input!$F$7*'Early Tree'!M62)/Input!$F$3</f>
        <v>0</v>
      </c>
      <c r="M61" s="2">
        <f>(N60*Input!$F$6+Input!$F$7*'Early Tree'!N62)/Input!$F$3</f>
        <v>6.6180349818022757</v>
      </c>
      <c r="N61" s="2">
        <f>(O60*Input!$F$6+Input!$F$7*'Early Tree'!O62)/Input!$F$3</f>
        <v>0</v>
      </c>
      <c r="O61" s="2">
        <f>(P60*Input!$F$6+Input!$F$7*'Early Tree'!P62)/Input!$F$3</f>
        <v>6.2765340023057661</v>
      </c>
      <c r="P61" s="2">
        <f>(Q60*Input!$F$6+Input!$F$7*'Early Tree'!Q62)/Input!$F$3</f>
        <v>0</v>
      </c>
      <c r="Q61" s="2">
        <f>(R60*Input!$F$6+Input!$F$7*'Early Tree'!R62)/Input!$F$3</f>
        <v>5.9134509767583348</v>
      </c>
      <c r="R61" s="2">
        <f>(S60*Input!$F$6+Input!$F$7*'Early Tree'!S62)/Input!$F$3</f>
        <v>0</v>
      </c>
      <c r="S61" s="2">
        <f>(T60*Input!$F$6+Input!$F$7*'Early Tree'!T62)/Input!$F$3</f>
        <v>5.5249124033034551</v>
      </c>
      <c r="T61" s="2">
        <f>(U60*Input!$F$6+Input!$F$7*'Early Tree'!U62)/Input!$F$3</f>
        <v>0</v>
      </c>
      <c r="U61" s="2">
        <f>(V60*Input!$F$6+Input!$F$7*'Early Tree'!V62)/Input!$F$3</f>
        <v>5.1059279240199711</v>
      </c>
      <c r="V61" s="2">
        <f>(W60*Input!$F$6+Input!$F$7*'Early Tree'!W62)/Input!$F$3</f>
        <v>0</v>
      </c>
      <c r="W61" s="2">
        <f>(X60*Input!$F$6+Input!$F$7*'Early Tree'!X62)/Input!$F$3</f>
        <v>4.6508757915066203</v>
      </c>
      <c r="X61" s="2">
        <f>(Y60*Input!$F$6+Input!$F$7*'Early Tree'!Y62)/Input!$F$3</f>
        <v>0</v>
      </c>
      <c r="Y61" s="2">
        <f>(Z60*Input!$F$6+Input!$F$7*'Early Tree'!Z62)/Input!$F$3</f>
        <v>4.16132163411935</v>
      </c>
      <c r="Z61" s="2">
        <f>(AA60*Input!$F$6+Input!$F$7*'Early Tree'!AA62)/Input!$F$3</f>
        <v>0</v>
      </c>
      <c r="AA61" s="8">
        <f>MAX('Base Tree'!AA60-Input!$C$9,'Option Tree'!AA61)</f>
        <v>3.8051979232059323</v>
      </c>
      <c r="AB61" s="2">
        <f>(AC60*Input!$F$6+Input!$F$7*'Early Tree'!AC62)/Input!$F$3</f>
        <v>0</v>
      </c>
      <c r="AC61" s="2">
        <f>(AD60*Input!$F$6+Input!$F$7*'Early Tree'!AD62)/Input!$F$3</f>
        <v>-23.402061671303201</v>
      </c>
      <c r="AD61" s="2">
        <f>(AE60*Input!$F$6+Input!$F$7*'Early Tree'!AE62)/Input!$F$3</f>
        <v>0</v>
      </c>
      <c r="AE61" s="2">
        <f>(AF60*Input!$F$6+Input!$F$7*'Early Tree'!AF62)/Input!$F$3</f>
        <v>-23.765202034553255</v>
      </c>
      <c r="AF61" s="2">
        <f>(AG60*Input!$F$6+Input!$F$7*'Early Tree'!AG62)/Input!$F$3</f>
        <v>0</v>
      </c>
      <c r="AG61" s="2">
        <f>(AH60*Input!$F$6+Input!$F$7*'Early Tree'!AH62)/Input!$F$3</f>
        <v>-24.131381211635649</v>
      </c>
      <c r="AH61" s="2">
        <f>(AI60*Input!$F$6+Input!$F$7*'Early Tree'!AI62)/Input!$F$3</f>
        <v>0</v>
      </c>
      <c r="AI61" s="2">
        <f>(AJ60*Input!$F$6+Input!$F$7*'Early Tree'!AJ62)/Input!$F$3</f>
        <v>-24.500624631807067</v>
      </c>
      <c r="AJ61" s="2">
        <f>(AK60*Input!$F$6+Input!$F$7*'Early Tree'!AK62)/Input!$F$3</f>
        <v>0</v>
      </c>
      <c r="AK61" s="2">
        <f>(AL60*Input!$F$6+Input!$F$7*'Early Tree'!AL62)/Input!$F$3</f>
        <v>-24.872957937120077</v>
      </c>
      <c r="AL61" s="2">
        <f>(AM60*Input!$F$6+Input!$F$7*'Early Tree'!AM62)/Input!$F$3</f>
        <v>0</v>
      </c>
      <c r="AM61" s="2">
        <f>(AN60*Input!$F$6+Input!$F$7*'Early Tree'!AN62)/Input!$F$3</f>
        <v>-25.248406984203847</v>
      </c>
      <c r="AN61" s="2">
        <f>(AO60*Input!$F$6+Input!$F$7*'Early Tree'!AO62)/Input!$F$3</f>
        <v>0</v>
      </c>
      <c r="AO61" s="2">
        <f>(AP60*Input!$F$6+Input!$F$7*'Early Tree'!AP62)/Input!$F$3</f>
        <v>-25.626997846059759</v>
      </c>
      <c r="AP61" s="2">
        <f>(AQ60*Input!$F$6+Input!$F$7*'Early Tree'!AQ62)/Input!$F$3</f>
        <v>0</v>
      </c>
      <c r="AQ61" s="2">
        <f>(AR60*Input!$F$6+Input!$F$7*'Early Tree'!AR62)/Input!$F$3</f>
        <v>-26.008756813872026</v>
      </c>
      <c r="AR61" s="2">
        <f>(AS60*Input!$F$6+Input!$F$7*'Early Tree'!AS62)/Input!$F$3</f>
        <v>0</v>
      </c>
      <c r="AS61" s="2">
        <f>(AT60*Input!$F$6+Input!$F$7*'Early Tree'!AT62)/Input!$F$3</f>
        <v>-26.393710398833505</v>
      </c>
      <c r="AT61" s="2">
        <f>(AU60*Input!$F$6+Input!$F$7*'Early Tree'!AU62)/Input!$F$3</f>
        <v>0</v>
      </c>
      <c r="AU61" s="2">
        <f>(AV60*Input!$F$6+Input!$F$7*'Early Tree'!AV62)/Input!$F$3</f>
        <v>-26.781885333986743</v>
      </c>
      <c r="AV61" s="2">
        <f>(AW60*Input!$F$6+Input!$F$7*'Early Tree'!AW62)/Input!$F$3</f>
        <v>0</v>
      </c>
      <c r="AW61" s="2">
        <f>(AX60*Input!$F$6+Input!$F$7*'Early Tree'!AX62)/Input!$F$3</f>
        <v>-27.173308576080462</v>
      </c>
      <c r="AX61" s="2">
        <f>(AY60*Input!$F$6+Input!$F$7*'Early Tree'!AY62)/Input!$F$3</f>
        <v>0</v>
      </c>
      <c r="AY61" s="2">
        <f>(AZ60*Input!$F$6+Input!$F$7*'Early Tree'!AZ62)/Input!$F$3</f>
        <v>-27.568007307441555</v>
      </c>
      <c r="AZ61" s="2">
        <f>(BA60*Input!$F$6+Input!$F$7*'Early Tree'!BA62)/Input!$F$3</f>
        <v>0</v>
      </c>
      <c r="BA61" s="2">
        <f>(BB60*Input!$F$6+Input!$F$7*'Early Tree'!BB62)/Input!$F$3</f>
        <v>-27.966008937862757</v>
      </c>
      <c r="BB61" s="2">
        <f>(BC60*Input!$F$6+Input!$F$7*'Early Tree'!BC62)/Input!$F$3</f>
        <v>0</v>
      </c>
      <c r="BC61" s="2">
        <f>(BD60*Input!$F$6+Input!$F$7*'Early Tree'!BD62)/Input!$F$3</f>
        <v>-28.367341106506139</v>
      </c>
      <c r="BD61" s="2">
        <f>(BE60*Input!$F$6+Input!$F$7*'Early Tree'!BE62)/Input!$F$3</f>
        <v>0</v>
      </c>
      <c r="BE61" s="2">
        <f>(BF60*Input!$F$6+Input!$F$7*'Early Tree'!BF62)/Input!$F$3</f>
        <v>-28.772031683822473</v>
      </c>
      <c r="BF61" s="2">
        <f>(BG60*Input!$F$6+Input!$F$7*'Early Tree'!BG62)/Input!$F$3</f>
        <v>0</v>
      </c>
      <c r="BG61" s="2">
        <f>(BH60*Input!$F$6+Input!$F$7*'Early Tree'!BH62)/Input!$F$3</f>
        <v>-29.180108773486708</v>
      </c>
      <c r="BH61" s="2">
        <f>(BI60*Input!$F$6+Input!$F$7*'Early Tree'!BI62)/Input!$F$3</f>
        <v>0</v>
      </c>
      <c r="BI61" s="2">
        <f>(BJ60*Input!$F$6+Input!$F$7*'Early Tree'!BJ62)/Input!$F$3</f>
        <v>-29.591600714349628</v>
      </c>
      <c r="BJ61" s="2">
        <f>(BK60*Input!$F$6+Input!$F$7*'Early Tree'!BK62)/Input!$F$3</f>
        <v>0</v>
      </c>
      <c r="BK61" s="2">
        <f t="shared" ref="BK61" si="26">MAX(BL60:BL61)</f>
        <v>-30.006536082405827</v>
      </c>
      <c r="BL61" s="8"/>
    </row>
    <row r="62" spans="2:64" x14ac:dyDescent="0.3">
      <c r="B62" s="22">
        <v>59</v>
      </c>
      <c r="C62" s="2"/>
      <c r="D62" s="2"/>
      <c r="E62" s="2"/>
      <c r="F62" s="2">
        <f>(G61*Input!$F$6+Input!$F$7*'Early Tree'!G63)/Input!$F$3</f>
        <v>5.5727914681304123</v>
      </c>
      <c r="G62" s="2">
        <f>(H61*Input!$F$6+Input!$F$7*'Early Tree'!H63)/Input!$F$3</f>
        <v>0</v>
      </c>
      <c r="H62" s="2">
        <f>(I61*Input!$F$6+Input!$F$7*'Early Tree'!I63)/Input!$F$3</f>
        <v>5.3236081410782115</v>
      </c>
      <c r="I62" s="2">
        <f>(J61*Input!$F$6+Input!$F$7*'Early Tree'!J63)/Input!$F$3</f>
        <v>0</v>
      </c>
      <c r="J62" s="2">
        <f>(K61*Input!$F$6+Input!$F$7*'Early Tree'!K63)/Input!$F$3</f>
        <v>5.0643179296096514</v>
      </c>
      <c r="K62" s="2">
        <f>(L61*Input!$F$6+Input!$F$7*'Early Tree'!L63)/Input!$F$3</f>
        <v>0</v>
      </c>
      <c r="L62" s="2">
        <f>(M61*Input!$F$6+Input!$F$7*'Early Tree'!M63)/Input!$F$3</f>
        <v>4.7940946454907918</v>
      </c>
      <c r="M62" s="2">
        <f>(N61*Input!$F$6+Input!$F$7*'Early Tree'!N63)/Input!$F$3</f>
        <v>0</v>
      </c>
      <c r="N62" s="2">
        <f>(O61*Input!$F$6+Input!$F$7*'Early Tree'!O63)/Input!$F$3</f>
        <v>4.5120657288242487</v>
      </c>
      <c r="O62" s="2">
        <f>(P61*Input!$F$6+Input!$F$7*'Early Tree'!P63)/Input!$F$3</f>
        <v>0</v>
      </c>
      <c r="P62" s="2">
        <f>(Q61*Input!$F$6+Input!$F$7*'Early Tree'!Q63)/Input!$F$3</f>
        <v>4.2173958223694967</v>
      </c>
      <c r="Q62" s="2">
        <f>(R61*Input!$F$6+Input!$F$7*'Early Tree'!R63)/Input!$F$3</f>
        <v>0</v>
      </c>
      <c r="R62" s="2">
        <f>(S61*Input!$F$6+Input!$F$7*'Early Tree'!S63)/Input!$F$3</f>
        <v>3.9095231247809923</v>
      </c>
      <c r="S62" s="2">
        <f>(T61*Input!$F$6+Input!$F$7*'Early Tree'!T63)/Input!$F$3</f>
        <v>0</v>
      </c>
      <c r="T62" s="2">
        <f>(U61*Input!$F$6+Input!$F$7*'Early Tree'!U63)/Input!$F$3</f>
        <v>3.5888358091538946</v>
      </c>
      <c r="U62" s="2">
        <f>(V61*Input!$F$6+Input!$F$7*'Early Tree'!V63)/Input!$F$3</f>
        <v>0</v>
      </c>
      <c r="V62" s="2">
        <f>(W61*Input!$F$6+Input!$F$7*'Early Tree'!W63)/Input!$F$3</f>
        <v>3.2587934314309819</v>
      </c>
      <c r="W62" s="2">
        <f>(X61*Input!$F$6+Input!$F$7*'Early Tree'!X63)/Input!$F$3</f>
        <v>0</v>
      </c>
      <c r="X62" s="2">
        <f>(Y61*Input!$F$6+Input!$F$7*'Early Tree'!Y63)/Input!$F$3</f>
        <v>2.9339164465721561</v>
      </c>
      <c r="Y62" s="2">
        <f>(Z61*Input!$F$6+Input!$F$7*'Early Tree'!Z63)/Input!$F$3</f>
        <v>0</v>
      </c>
      <c r="Z62" s="2">
        <f>(AA61*Input!$F$6+Input!$F$7*'Early Tree'!AA63)/Input!$F$3</f>
        <v>2.682575487568891</v>
      </c>
      <c r="AA62" s="8"/>
      <c r="AB62" s="2">
        <f>(AC61*Input!$F$6+Input!$F$7*'Early Tree'!AC63)/Input!$F$3</f>
        <v>-26.401281063106527</v>
      </c>
      <c r="AC62" s="2">
        <f>(AD61*Input!$F$6+Input!$F$7*'Early Tree'!AD63)/Input!$F$3</f>
        <v>0</v>
      </c>
      <c r="AD62" s="2">
        <f>(AE61*Input!$F$6+Input!$F$7*'Early Tree'!AE63)/Input!$F$3</f>
        <v>-26.762911489396213</v>
      </c>
      <c r="AE62" s="2">
        <f>(AF61*Input!$F$6+Input!$F$7*'Early Tree'!AF63)/Input!$F$3</f>
        <v>0</v>
      </c>
      <c r="AF62" s="2">
        <f>(AG61*Input!$F$6+Input!$F$7*'Early Tree'!AG63)/Input!$F$3</f>
        <v>-27.127568094135945</v>
      </c>
      <c r="AG62" s="2">
        <f>(AH61*Input!$F$6+Input!$F$7*'Early Tree'!AH63)/Input!$F$3</f>
        <v>0</v>
      </c>
      <c r="AH62" s="2">
        <f>(AI61*Input!$F$6+Input!$F$7*'Early Tree'!AI63)/Input!$F$3</f>
        <v>-27.495276200847584</v>
      </c>
      <c r="AI62" s="2">
        <f>(AJ61*Input!$F$6+Input!$F$7*'Early Tree'!AJ63)/Input!$F$3</f>
        <v>0</v>
      </c>
      <c r="AJ62" s="2">
        <f>(AK61*Input!$F$6+Input!$F$7*'Early Tree'!AK63)/Input!$F$3</f>
        <v>-27.866061344964102</v>
      </c>
      <c r="AK62" s="2">
        <f>(AL61*Input!$F$6+Input!$F$7*'Early Tree'!AL63)/Input!$F$3</f>
        <v>0</v>
      </c>
      <c r="AL62" s="2">
        <f>(AM61*Input!$F$6+Input!$F$7*'Early Tree'!AM63)/Input!$F$3</f>
        <v>-28.239949275602843</v>
      </c>
      <c r="AM62" s="2">
        <f>(AN61*Input!$F$6+Input!$F$7*'Early Tree'!AN63)/Input!$F$3</f>
        <v>0</v>
      </c>
      <c r="AN62" s="2">
        <f>(AO61*Input!$F$6+Input!$F$7*'Early Tree'!AO63)/Input!$F$3</f>
        <v>-28.616965957353692</v>
      </c>
      <c r="AO62" s="2">
        <f>(AP61*Input!$F$6+Input!$F$7*'Early Tree'!AP63)/Input!$F$3</f>
        <v>0</v>
      </c>
      <c r="AP62" s="2">
        <f>(AQ61*Input!$F$6+Input!$F$7*'Early Tree'!AQ63)/Input!$F$3</f>
        <v>-28.997137572082185</v>
      </c>
      <c r="AQ62" s="2">
        <f>(AR61*Input!$F$6+Input!$F$7*'Early Tree'!AR63)/Input!$F$3</f>
        <v>0</v>
      </c>
      <c r="AR62" s="2">
        <f>(AS61*Input!$F$6+Input!$F$7*'Early Tree'!AS63)/Input!$F$3</f>
        <v>-29.380490520747678</v>
      </c>
      <c r="AS62" s="2">
        <f>(AT61*Input!$F$6+Input!$F$7*'Early Tree'!AT63)/Input!$F$3</f>
        <v>0</v>
      </c>
      <c r="AT62" s="2">
        <f>(AU61*Input!$F$6+Input!$F$7*'Early Tree'!AU63)/Input!$F$3</f>
        <v>-29.767051425236776</v>
      </c>
      <c r="AU62" s="2">
        <f>(AV61*Input!$F$6+Input!$F$7*'Early Tree'!AV63)/Input!$F$3</f>
        <v>0</v>
      </c>
      <c r="AV62" s="2">
        <f>(AW61*Input!$F$6+Input!$F$7*'Early Tree'!AW63)/Input!$F$3</f>
        <v>-30.156847130212082</v>
      </c>
      <c r="AW62" s="2">
        <f>(AX61*Input!$F$6+Input!$F$7*'Early Tree'!AX63)/Input!$F$3</f>
        <v>0</v>
      </c>
      <c r="AX62" s="2">
        <f>(AY61*Input!$F$6+Input!$F$7*'Early Tree'!AY63)/Input!$F$3</f>
        <v>-30.549904704976438</v>
      </c>
      <c r="AY62" s="2">
        <f>(AZ61*Input!$F$6+Input!$F$7*'Early Tree'!AZ63)/Input!$F$3</f>
        <v>0</v>
      </c>
      <c r="AZ62" s="2">
        <f>(BA61*Input!$F$6+Input!$F$7*'Early Tree'!BA63)/Input!$F$3</f>
        <v>-30.946251445352711</v>
      </c>
      <c r="BA62" s="2">
        <f>(BB61*Input!$F$6+Input!$F$7*'Early Tree'!BB63)/Input!$F$3</f>
        <v>0</v>
      </c>
      <c r="BB62" s="2">
        <f>(BC61*Input!$F$6+Input!$F$7*'Early Tree'!BC63)/Input!$F$3</f>
        <v>-31.345914875579371</v>
      </c>
      <c r="BC62" s="2">
        <f>(BD61*Input!$F$6+Input!$F$7*'Early Tree'!BD63)/Input!$F$3</f>
        <v>0</v>
      </c>
      <c r="BD62" s="2">
        <f>(BE61*Input!$F$6+Input!$F$7*'Early Tree'!BE63)/Input!$F$3</f>
        <v>-31.748922750221926</v>
      </c>
      <c r="BE62" s="2">
        <f>(BF61*Input!$F$6+Input!$F$7*'Early Tree'!BF63)/Input!$F$3</f>
        <v>0</v>
      </c>
      <c r="BF62" s="2">
        <f>(BG61*Input!$F$6+Input!$F$7*'Early Tree'!BG63)/Input!$F$3</f>
        <v>-32.155303056100287</v>
      </c>
      <c r="BG62" s="2">
        <f>(BH61*Input!$F$6+Input!$F$7*'Early Tree'!BH63)/Input!$F$3</f>
        <v>0</v>
      </c>
      <c r="BH62" s="2">
        <f>(BI61*Input!$F$6+Input!$F$7*'Early Tree'!BI63)/Input!$F$3</f>
        <v>-32.565084014232347</v>
      </c>
      <c r="BI62" s="2">
        <f>(BJ61*Input!$F$6+Input!$F$7*'Early Tree'!BJ63)/Input!$F$3</f>
        <v>0</v>
      </c>
      <c r="BJ62" s="2">
        <f>(BK61*Input!$F$6+Input!$F$7*'Early Tree'!BK63)/Input!$F$3</f>
        <v>-32.97829408179377</v>
      </c>
      <c r="BK62" s="2"/>
      <c r="BL62" s="8">
        <f>'Base Tree'!BK62-Input!$C$6</f>
        <v>-35.860175419194846</v>
      </c>
    </row>
    <row r="63" spans="2:64" x14ac:dyDescent="0.3">
      <c r="B63" s="22">
        <v>60</v>
      </c>
      <c r="C63" s="2"/>
      <c r="D63" s="2"/>
      <c r="E63" s="2">
        <f>(F62*Input!$F$6+Input!$F$7*'Early Tree'!F64)/Input!$F$3</f>
        <v>4.0874848515238531</v>
      </c>
      <c r="F63" s="2">
        <f>(G62*Input!$F$6+Input!$F$7*'Early Tree'!G64)/Input!$F$3</f>
        <v>0</v>
      </c>
      <c r="G63" s="2">
        <f>(H62*Input!$F$6+Input!$F$7*'Early Tree'!H64)/Input!$F$3</f>
        <v>3.8806402610223953</v>
      </c>
      <c r="H63" s="2">
        <f>(I62*Input!$F$6+Input!$F$7*'Early Tree'!I64)/Input!$F$3</f>
        <v>0</v>
      </c>
      <c r="I63" s="2">
        <f>(J62*Input!$F$6+Input!$F$7*'Early Tree'!J64)/Input!$F$3</f>
        <v>3.6674932695692877</v>
      </c>
      <c r="J63" s="2">
        <f>(K62*Input!$F$6+Input!$F$7*'Early Tree'!K64)/Input!$F$3</f>
        <v>0</v>
      </c>
      <c r="K63" s="2">
        <f>(L62*Input!$F$6+Input!$F$7*'Early Tree'!L64)/Input!$F$3</f>
        <v>3.4479519463251913</v>
      </c>
      <c r="L63" s="2">
        <f>(M62*Input!$F$6+Input!$F$7*'Early Tree'!M64)/Input!$F$3</f>
        <v>0</v>
      </c>
      <c r="M63" s="2">
        <f>(N62*Input!$F$6+Input!$F$7*'Early Tree'!N64)/Input!$F$3</f>
        <v>3.2220961968200181</v>
      </c>
      <c r="N63" s="2">
        <f>(O62*Input!$F$6+Input!$F$7*'Early Tree'!O64)/Input!$F$3</f>
        <v>0</v>
      </c>
      <c r="O63" s="2">
        <f>(P62*Input!$F$6+Input!$F$7*'Early Tree'!P64)/Input!$F$3</f>
        <v>2.9903363164049783</v>
      </c>
      <c r="P63" s="2">
        <f>(Q62*Input!$F$6+Input!$F$7*'Early Tree'!Q64)/Input!$F$3</f>
        <v>0</v>
      </c>
      <c r="Q63" s="2">
        <f>(R62*Input!$F$6+Input!$F$7*'Early Tree'!R64)/Input!$F$3</f>
        <v>2.7537268310171097</v>
      </c>
      <c r="R63" s="2">
        <f>(S62*Input!$F$6+Input!$F$7*'Early Tree'!S64)/Input!$F$3</f>
        <v>0</v>
      </c>
      <c r="S63" s="2">
        <f>(T62*Input!$F$6+Input!$F$7*'Early Tree'!T64)/Input!$F$3</f>
        <v>2.5146241968444674</v>
      </c>
      <c r="T63" s="2">
        <f>(U62*Input!$F$6+Input!$F$7*'Early Tree'!U64)/Input!$F$3</f>
        <v>0</v>
      </c>
      <c r="U63" s="2">
        <f>(V62*Input!$F$6+Input!$F$7*'Early Tree'!V64)/Input!$F$3</f>
        <v>2.2781663504508369</v>
      </c>
      <c r="V63" s="2">
        <f>(W62*Input!$F$6+Input!$F$7*'Early Tree'!W64)/Input!$F$3</f>
        <v>0</v>
      </c>
      <c r="W63" s="2">
        <f>(X62*Input!$F$6+Input!$F$7*'Early Tree'!X64)/Input!$F$3</f>
        <v>2.055854558888671</v>
      </c>
      <c r="X63" s="2">
        <f>(Y62*Input!$F$6+Input!$F$7*'Early Tree'!Y64)/Input!$F$3</f>
        <v>0</v>
      </c>
      <c r="Y63" s="2">
        <f>(Z62*Input!$F$6+Input!$F$7*'Early Tree'!Z64)/Input!$F$3</f>
        <v>1.8737564280961128</v>
      </c>
      <c r="Z63" s="2">
        <f>(AA62*Input!$F$6+Input!$F$7*'Early Tree'!AA64)/Input!$F$3</f>
        <v>0</v>
      </c>
      <c r="AA63" s="8">
        <f>MAX('Base Tree'!AA62-Input!$C$9,'Option Tree'!AA63)</f>
        <v>1.7129137401457968</v>
      </c>
      <c r="AB63" s="2">
        <f>(AC62*Input!$F$6+Input!$F$7*'Early Tree'!AC64)/Input!$F$3</f>
        <v>0</v>
      </c>
      <c r="AC63" s="2">
        <f>(AD62*Input!$F$6+Input!$F$7*'Early Tree'!AD64)/Input!$F$3</f>
        <v>-29.25570100809222</v>
      </c>
      <c r="AD63" s="2">
        <f>(AE62*Input!$F$6+Input!$F$7*'Early Tree'!AE64)/Input!$F$3</f>
        <v>0</v>
      </c>
      <c r="AE63" s="2">
        <f>(AF62*Input!$F$6+Input!$F$7*'Early Tree'!AF64)/Input!$F$3</f>
        <v>-29.618841371342267</v>
      </c>
      <c r="AF63" s="2">
        <f>(AG62*Input!$F$6+Input!$F$7*'Early Tree'!AG64)/Input!$F$3</f>
        <v>0</v>
      </c>
      <c r="AG63" s="2">
        <f>(AH62*Input!$F$6+Input!$F$7*'Early Tree'!AH64)/Input!$F$3</f>
        <v>-29.985020548424664</v>
      </c>
      <c r="AH63" s="2">
        <f>(AI62*Input!$F$6+Input!$F$7*'Early Tree'!AI64)/Input!$F$3</f>
        <v>0</v>
      </c>
      <c r="AI63" s="2">
        <f>(AJ62*Input!$F$6+Input!$F$7*'Early Tree'!AJ64)/Input!$F$3</f>
        <v>-30.354263968596086</v>
      </c>
      <c r="AJ63" s="2">
        <f>(AK62*Input!$F$6+Input!$F$7*'Early Tree'!AK64)/Input!$F$3</f>
        <v>0</v>
      </c>
      <c r="AK63" s="2">
        <f>(AL62*Input!$F$6+Input!$F$7*'Early Tree'!AL64)/Input!$F$3</f>
        <v>-30.726597273909096</v>
      </c>
      <c r="AL63" s="2">
        <f>(AM62*Input!$F$6+Input!$F$7*'Early Tree'!AM64)/Input!$F$3</f>
        <v>0</v>
      </c>
      <c r="AM63" s="2">
        <f>(AN62*Input!$F$6+Input!$F$7*'Early Tree'!AN64)/Input!$F$3</f>
        <v>-31.102046320992866</v>
      </c>
      <c r="AN63" s="2">
        <f>(AO62*Input!$F$6+Input!$F$7*'Early Tree'!AO64)/Input!$F$3</f>
        <v>0</v>
      </c>
      <c r="AO63" s="2">
        <f>(AP62*Input!$F$6+Input!$F$7*'Early Tree'!AP64)/Input!$F$3</f>
        <v>-31.480637182848771</v>
      </c>
      <c r="AP63" s="2">
        <f>(AQ62*Input!$F$6+Input!$F$7*'Early Tree'!AQ64)/Input!$F$3</f>
        <v>0</v>
      </c>
      <c r="AQ63" s="2">
        <f>(AR62*Input!$F$6+Input!$F$7*'Early Tree'!AR64)/Input!$F$3</f>
        <v>-31.862396150661038</v>
      </c>
      <c r="AR63" s="2">
        <f>(AS62*Input!$F$6+Input!$F$7*'Early Tree'!AS64)/Input!$F$3</f>
        <v>0</v>
      </c>
      <c r="AS63" s="2">
        <f>(AT62*Input!$F$6+Input!$F$7*'Early Tree'!AT64)/Input!$F$3</f>
        <v>-32.247349735622521</v>
      </c>
      <c r="AT63" s="2">
        <f>(AU62*Input!$F$6+Input!$F$7*'Early Tree'!AU64)/Input!$F$3</f>
        <v>0</v>
      </c>
      <c r="AU63" s="2">
        <f>(AV62*Input!$F$6+Input!$F$7*'Early Tree'!AV64)/Input!$F$3</f>
        <v>-32.635524670775759</v>
      </c>
      <c r="AV63" s="2">
        <f>(AW62*Input!$F$6+Input!$F$7*'Early Tree'!AW64)/Input!$F$3</f>
        <v>0</v>
      </c>
      <c r="AW63" s="2">
        <f>(AX62*Input!$F$6+Input!$F$7*'Early Tree'!AX64)/Input!$F$3</f>
        <v>-33.026947912869474</v>
      </c>
      <c r="AX63" s="2">
        <f>(AY62*Input!$F$6+Input!$F$7*'Early Tree'!AY64)/Input!$F$3</f>
        <v>0</v>
      </c>
      <c r="AY63" s="2">
        <f>(AZ62*Input!$F$6+Input!$F$7*'Early Tree'!AZ64)/Input!$F$3</f>
        <v>-33.421646644230563</v>
      </c>
      <c r="AZ63" s="2">
        <f>(BA62*Input!$F$6+Input!$F$7*'Early Tree'!BA64)/Input!$F$3</f>
        <v>0</v>
      </c>
      <c r="BA63" s="2">
        <f>(BB62*Input!$F$6+Input!$F$7*'Early Tree'!BB64)/Input!$F$3</f>
        <v>-33.819648274651769</v>
      </c>
      <c r="BB63" s="2">
        <f>(BC62*Input!$F$6+Input!$F$7*'Early Tree'!BC64)/Input!$F$3</f>
        <v>0</v>
      </c>
      <c r="BC63" s="2">
        <f>(BD62*Input!$F$6+Input!$F$7*'Early Tree'!BD64)/Input!$F$3</f>
        <v>-34.220980443295154</v>
      </c>
      <c r="BD63" s="2">
        <f>(BE62*Input!$F$6+Input!$F$7*'Early Tree'!BE64)/Input!$F$3</f>
        <v>0</v>
      </c>
      <c r="BE63" s="2">
        <f>(BF62*Input!$F$6+Input!$F$7*'Early Tree'!BF64)/Input!$F$3</f>
        <v>-34.625671020611492</v>
      </c>
      <c r="BF63" s="2">
        <f>(BG62*Input!$F$6+Input!$F$7*'Early Tree'!BG64)/Input!$F$3</f>
        <v>0</v>
      </c>
      <c r="BG63" s="2">
        <f>(BH62*Input!$F$6+Input!$F$7*'Early Tree'!BH64)/Input!$F$3</f>
        <v>-35.033748110275731</v>
      </c>
      <c r="BH63" s="2">
        <f>(BI62*Input!$F$6+Input!$F$7*'Early Tree'!BI64)/Input!$F$3</f>
        <v>0</v>
      </c>
      <c r="BI63" s="2">
        <f>(BJ62*Input!$F$6+Input!$F$7*'Early Tree'!BJ64)/Input!$F$3</f>
        <v>-35.445240051138647</v>
      </c>
      <c r="BJ63" s="2">
        <f>(BK62*Input!$F$6+Input!$F$7*'Early Tree'!BK64)/Input!$F$3</f>
        <v>0</v>
      </c>
      <c r="BK63" s="2">
        <f t="shared" ref="BK63" si="27">MAX(BL62:BL63)</f>
        <v>-35.860175419194846</v>
      </c>
      <c r="BL63" s="8"/>
    </row>
    <row r="64" spans="2:64" x14ac:dyDescent="0.3">
      <c r="B64" s="22">
        <v>61</v>
      </c>
      <c r="C64" s="2"/>
      <c r="D64" s="2">
        <f>(E63*Input!$F$6+Input!$F$7*'Early Tree'!E65)/Input!$F$3</f>
        <v>2.976572798134816</v>
      </c>
      <c r="E64" s="2">
        <f>(F63*Input!$F$6+Input!$F$7*'Early Tree'!F65)/Input!$F$3</f>
        <v>0</v>
      </c>
      <c r="F64" s="2">
        <f>(G63*Input!$F$6+Input!$F$7*'Early Tree'!G65)/Input!$F$3</f>
        <v>2.8087865326783059</v>
      </c>
      <c r="G64" s="2">
        <f>(H63*Input!$F$6+Input!$F$7*'Early Tree'!H65)/Input!$F$3</f>
        <v>0</v>
      </c>
      <c r="H64" s="2">
        <f>(I63*Input!$F$6+Input!$F$7*'Early Tree'!I65)/Input!$F$3</f>
        <v>2.6376812790304807</v>
      </c>
      <c r="I64" s="2">
        <f>(J63*Input!$F$6+Input!$F$7*'Early Tree'!J65)/Input!$F$3</f>
        <v>0</v>
      </c>
      <c r="J64" s="2">
        <f>(K63*Input!$F$6+Input!$F$7*'Early Tree'!K65)/Input!$F$3</f>
        <v>2.4635816549888574</v>
      </c>
      <c r="K64" s="2">
        <f>(L63*Input!$F$6+Input!$F$7*'Early Tree'!L65)/Input!$F$3</f>
        <v>0</v>
      </c>
      <c r="L64" s="2">
        <f>(M63*Input!$F$6+Input!$F$7*'Early Tree'!M65)/Input!$F$3</f>
        <v>2.2870430109337199</v>
      </c>
      <c r="M64" s="2">
        <f>(N63*Input!$F$6+Input!$F$7*'Early Tree'!N65)/Input!$F$3</f>
        <v>0</v>
      </c>
      <c r="N64" s="2">
        <f>(O63*Input!$F$6+Input!$F$7*'Early Tree'!O65)/Input!$F$3</f>
        <v>2.1089864593171206</v>
      </c>
      <c r="O64" s="2">
        <f>(P63*Input!$F$6+Input!$F$7*'Early Tree'!P65)/Input!$F$3</f>
        <v>0</v>
      </c>
      <c r="P64" s="2">
        <f>(Q63*Input!$F$6+Input!$F$7*'Early Tree'!Q65)/Input!$F$3</f>
        <v>1.9309248456789621</v>
      </c>
      <c r="Q64" s="2">
        <f>(R63*Input!$F$6+Input!$F$7*'Early Tree'!R65)/Input!$F$3</f>
        <v>0</v>
      </c>
      <c r="R64" s="2">
        <f>(S63*Input!$F$6+Input!$F$7*'Early Tree'!S65)/Input!$F$3</f>
        <v>1.7553474413029622</v>
      </c>
      <c r="S64" s="2">
        <f>(T63*Input!$F$6+Input!$F$7*'Early Tree'!T65)/Input!$F$3</f>
        <v>0</v>
      </c>
      <c r="T64" s="2">
        <f>(U63*Input!$F$6+Input!$F$7*'Early Tree'!U65)/Input!$F$3</f>
        <v>1.5863662925926896</v>
      </c>
      <c r="U64" s="2">
        <f>(V63*Input!$F$6+Input!$F$7*'Early Tree'!V65)/Input!$F$3</f>
        <v>0</v>
      </c>
      <c r="V64" s="2">
        <f>(W63*Input!$F$6+Input!$F$7*'Early Tree'!W65)/Input!$F$3</f>
        <v>1.4306409419364949</v>
      </c>
      <c r="W64" s="2">
        <f>(X63*Input!$F$6+Input!$F$7*'Early Tree'!X65)/Input!$F$3</f>
        <v>0</v>
      </c>
      <c r="X64" s="2">
        <f>(Y63*Input!$F$6+Input!$F$7*'Early Tree'!Y65)/Input!$F$3</f>
        <v>1.2970985366514947</v>
      </c>
      <c r="Y64" s="2">
        <f>(Z63*Input!$F$6+Input!$F$7*'Early Tree'!Z65)/Input!$F$3</f>
        <v>0</v>
      </c>
      <c r="Z64" s="2">
        <f>(AA63*Input!$F$6+Input!$F$7*'Early Tree'!AA65)/Input!$F$3</f>
        <v>1.1746779105509428</v>
      </c>
      <c r="AA64" s="8"/>
      <c r="AB64" s="2">
        <f>(AC63*Input!$F$6+Input!$F$7*'Early Tree'!AC65)/Input!$F$3</f>
        <v>-31.32398763709681</v>
      </c>
      <c r="AC64" s="2">
        <f>(AD63*Input!$F$6+Input!$F$7*'Early Tree'!AD65)/Input!$F$3</f>
        <v>0</v>
      </c>
      <c r="AD64" s="2">
        <f>(AE63*Input!$F$6+Input!$F$7*'Early Tree'!AE65)/Input!$F$3</f>
        <v>-31.685618063386499</v>
      </c>
      <c r="AE64" s="2">
        <f>(AF63*Input!$F$6+Input!$F$7*'Early Tree'!AF65)/Input!$F$3</f>
        <v>0</v>
      </c>
      <c r="AF64" s="2">
        <f>(AG63*Input!$F$6+Input!$F$7*'Early Tree'!AG65)/Input!$F$3</f>
        <v>-32.050274668126228</v>
      </c>
      <c r="AG64" s="2">
        <f>(AH63*Input!$F$6+Input!$F$7*'Early Tree'!AH65)/Input!$F$3</f>
        <v>0</v>
      </c>
      <c r="AH64" s="2">
        <f>(AI63*Input!$F$6+Input!$F$7*'Early Tree'!AI65)/Input!$F$3</f>
        <v>-32.417982774837867</v>
      </c>
      <c r="AI64" s="2">
        <f>(AJ63*Input!$F$6+Input!$F$7*'Early Tree'!AJ65)/Input!$F$3</f>
        <v>0</v>
      </c>
      <c r="AJ64" s="2">
        <f>(AK63*Input!$F$6+Input!$F$7*'Early Tree'!AK65)/Input!$F$3</f>
        <v>-32.788767918954385</v>
      </c>
      <c r="AK64" s="2">
        <f>(AL63*Input!$F$6+Input!$F$7*'Early Tree'!AL65)/Input!$F$3</f>
        <v>0</v>
      </c>
      <c r="AL64" s="2">
        <f>(AM63*Input!$F$6+Input!$F$7*'Early Tree'!AM65)/Input!$F$3</f>
        <v>-33.162655849593129</v>
      </c>
      <c r="AM64" s="2">
        <f>(AN63*Input!$F$6+Input!$F$7*'Early Tree'!AN65)/Input!$F$3</f>
        <v>0</v>
      </c>
      <c r="AN64" s="2">
        <f>(AO63*Input!$F$6+Input!$F$7*'Early Tree'!AO65)/Input!$F$3</f>
        <v>-33.539672531343982</v>
      </c>
      <c r="AO64" s="2">
        <f>(AP63*Input!$F$6+Input!$F$7*'Early Tree'!AP65)/Input!$F$3</f>
        <v>0</v>
      </c>
      <c r="AP64" s="2">
        <f>(AQ63*Input!$F$6+Input!$F$7*'Early Tree'!AQ65)/Input!$F$3</f>
        <v>-33.919844146072471</v>
      </c>
      <c r="AQ64" s="2">
        <f>(AR63*Input!$F$6+Input!$F$7*'Early Tree'!AR65)/Input!$F$3</f>
        <v>0</v>
      </c>
      <c r="AR64" s="2">
        <f>(AS63*Input!$F$6+Input!$F$7*'Early Tree'!AS65)/Input!$F$3</f>
        <v>-34.303197094737961</v>
      </c>
      <c r="AS64" s="2">
        <f>(AT63*Input!$F$6+Input!$F$7*'Early Tree'!AT65)/Input!$F$3</f>
        <v>0</v>
      </c>
      <c r="AT64" s="2">
        <f>(AU63*Input!$F$6+Input!$F$7*'Early Tree'!AU65)/Input!$F$3</f>
        <v>-34.689757999227055</v>
      </c>
      <c r="AU64" s="2">
        <f>(AV63*Input!$F$6+Input!$F$7*'Early Tree'!AV65)/Input!$F$3</f>
        <v>0</v>
      </c>
      <c r="AV64" s="2">
        <f>(AW63*Input!$F$6+Input!$F$7*'Early Tree'!AW65)/Input!$F$3</f>
        <v>-35.079553704202368</v>
      </c>
      <c r="AW64" s="2">
        <f>(AX63*Input!$F$6+Input!$F$7*'Early Tree'!AX65)/Input!$F$3</f>
        <v>0</v>
      </c>
      <c r="AX64" s="2">
        <f>(AY63*Input!$F$6+Input!$F$7*'Early Tree'!AY65)/Input!$F$3</f>
        <v>-35.472611278966717</v>
      </c>
      <c r="AY64" s="2">
        <f>(AZ63*Input!$F$6+Input!$F$7*'Early Tree'!AZ65)/Input!$F$3</f>
        <v>0</v>
      </c>
      <c r="AZ64" s="2">
        <f>(BA63*Input!$F$6+Input!$F$7*'Early Tree'!BA65)/Input!$F$3</f>
        <v>-35.86895801934299</v>
      </c>
      <c r="BA64" s="2">
        <f>(BB63*Input!$F$6+Input!$F$7*'Early Tree'!BB65)/Input!$F$3</f>
        <v>0</v>
      </c>
      <c r="BB64" s="2">
        <f>(BC63*Input!$F$6+Input!$F$7*'Early Tree'!BC65)/Input!$F$3</f>
        <v>-36.268621449569657</v>
      </c>
      <c r="BC64" s="2">
        <f>(BD63*Input!$F$6+Input!$F$7*'Early Tree'!BD65)/Input!$F$3</f>
        <v>0</v>
      </c>
      <c r="BD64" s="2">
        <f>(BE63*Input!$F$6+Input!$F$7*'Early Tree'!BE65)/Input!$F$3</f>
        <v>-36.671629324212212</v>
      </c>
      <c r="BE64" s="2">
        <f>(BF63*Input!$F$6+Input!$F$7*'Early Tree'!BF65)/Input!$F$3</f>
        <v>0</v>
      </c>
      <c r="BF64" s="2">
        <f>(BG63*Input!$F$6+Input!$F$7*'Early Tree'!BG65)/Input!$F$3</f>
        <v>-37.078009630090577</v>
      </c>
      <c r="BG64" s="2">
        <f>(BH63*Input!$F$6+Input!$F$7*'Early Tree'!BH65)/Input!$F$3</f>
        <v>0</v>
      </c>
      <c r="BH64" s="2">
        <f>(BI63*Input!$F$6+Input!$F$7*'Early Tree'!BI65)/Input!$F$3</f>
        <v>-37.487790588222637</v>
      </c>
      <c r="BI64" s="2">
        <f>(BJ63*Input!$F$6+Input!$F$7*'Early Tree'!BJ65)/Input!$F$3</f>
        <v>0</v>
      </c>
      <c r="BJ64" s="2">
        <f>(BK63*Input!$F$6+Input!$F$7*'Early Tree'!BK65)/Input!$F$3</f>
        <v>-37.90100065578406</v>
      </c>
      <c r="BK64" s="2"/>
      <c r="BL64" s="8">
        <f>'Base Tree'!BK64-Input!$C$6</f>
        <v>-40.000000000000007</v>
      </c>
    </row>
    <row r="65" spans="2:64" x14ac:dyDescent="0.3">
      <c r="B65" s="22">
        <v>62</v>
      </c>
      <c r="C65" s="3">
        <f>(D64*Input!$F$6+Input!$F$7*'Early Tree'!D66)/Input!$F$3</f>
        <v>2.1529869222844313</v>
      </c>
      <c r="D65" s="2">
        <f>(E64*Input!$F$6+Input!$F$7*'Early Tree'!E66)/Input!$F$3</f>
        <v>0</v>
      </c>
      <c r="E65" s="2">
        <f>(F64*Input!$F$6+Input!$F$7*'Early Tree'!F66)/Input!$F$3</f>
        <v>2.0195566971659176</v>
      </c>
      <c r="F65" s="2">
        <f>(G64*Input!$F$6+Input!$F$7*'Early Tree'!G66)/Input!$F$3</f>
        <v>0</v>
      </c>
      <c r="G65" s="2">
        <f>(H64*Input!$F$6+Input!$F$7*'Early Tree'!H66)/Input!$F$3</f>
        <v>1.8849217163026848</v>
      </c>
      <c r="H65" s="2">
        <f>(I64*Input!$F$6+Input!$F$7*'Early Tree'!I66)/Input!$F$3</f>
        <v>0</v>
      </c>
      <c r="I65" s="2">
        <f>(J64*Input!$F$6+Input!$F$7*'Early Tree'!J66)/Input!$F$3</f>
        <v>1.7495746090121298</v>
      </c>
      <c r="J65" s="2">
        <f>(K64*Input!$F$6+Input!$F$7*'Early Tree'!K66)/Input!$F$3</f>
        <v>0</v>
      </c>
      <c r="K65" s="2">
        <f>(L64*Input!$F$6+Input!$F$7*'Early Tree'!L66)/Input!$F$3</f>
        <v>1.6142101611285042</v>
      </c>
      <c r="L65" s="2">
        <f>(M64*Input!$F$6+Input!$F$7*'Early Tree'!M66)/Input!$F$3</f>
        <v>0</v>
      </c>
      <c r="M65" s="2">
        <f>(N64*Input!$F$6+Input!$F$7*'Early Tree'!N66)/Input!$F$3</f>
        <v>1.4798076823280193</v>
      </c>
      <c r="N65" s="2">
        <f>(O64*Input!$F$6+Input!$F$7*'Early Tree'!O66)/Input!$F$3</f>
        <v>0</v>
      </c>
      <c r="O65" s="2">
        <f>(P64*Input!$F$6+Input!$F$7*'Early Tree'!P66)/Input!$F$3</f>
        <v>1.3477463363900828</v>
      </c>
      <c r="P65" s="2">
        <f>(Q64*Input!$F$6+Input!$F$7*'Early Tree'!Q66)/Input!$F$3</f>
        <v>0</v>
      </c>
      <c r="Q65" s="2">
        <f>(R64*Input!$F$6+Input!$F$7*'Early Tree'!R66)/Input!$F$3</f>
        <v>1.2199553407532049</v>
      </c>
      <c r="R65" s="2">
        <f>(S64*Input!$F$6+Input!$F$7*'Early Tree'!S66)/Input!$F$3</f>
        <v>0</v>
      </c>
      <c r="S65" s="2">
        <f>(T64*Input!$F$6+Input!$F$7*'Early Tree'!T66)/Input!$F$3</f>
        <v>1.0990607462046791</v>
      </c>
      <c r="T65" s="2">
        <f>(U64*Input!$F$6+Input!$F$7*'Early Tree'!U66)/Input!$F$3</f>
        <v>0</v>
      </c>
      <c r="U65" s="2">
        <f>(V64*Input!$F$6+Input!$F$7*'Early Tree'!V66)/Input!$F$3</f>
        <v>0.9883015424684588</v>
      </c>
      <c r="V65" s="2">
        <f>(W64*Input!$F$6+Input!$F$7*'Early Tree'!W66)/Input!$F$3</f>
        <v>0</v>
      </c>
      <c r="W65" s="2">
        <f>(X64*Input!$F$6+Input!$F$7*'Early Tree'!X66)/Input!$F$3</f>
        <v>0.89011665262516393</v>
      </c>
      <c r="X65" s="2">
        <f>(Y64*Input!$F$6+Input!$F$7*'Early Tree'!Y66)/Input!$F$3</f>
        <v>0</v>
      </c>
      <c r="Y65" s="2">
        <f>(Z64*Input!$F$6+Input!$F$7*'Early Tree'!Z66)/Input!$F$3</f>
        <v>0.79837643295823379</v>
      </c>
      <c r="Z65" s="2">
        <f>(AA64*Input!$F$6+Input!$F$7*'Early Tree'!AA66)/Input!$F$3</f>
        <v>0</v>
      </c>
      <c r="AA65" s="8">
        <f>MAX('Base Tree'!AA64-Input!$C$9,'Option Tree'!AA65)</f>
        <v>0.70890215508624599</v>
      </c>
      <c r="AB65" s="2">
        <f>(AC64*Input!$F$6+Input!$F$7*'Early Tree'!AC66)/Input!$F$3</f>
        <v>0</v>
      </c>
      <c r="AC65" s="2">
        <f>(AD64*Input!$F$6+Input!$F$7*'Early Tree'!AD66)/Input!$F$3</f>
        <v>-33.395525588897371</v>
      </c>
      <c r="AD65" s="2">
        <f>(AE64*Input!$F$6+Input!$F$7*'Early Tree'!AE66)/Input!$F$3</f>
        <v>0</v>
      </c>
      <c r="AE65" s="2">
        <f>(AF64*Input!$F$6+Input!$F$7*'Early Tree'!AF66)/Input!$F$3</f>
        <v>-33.758665952147425</v>
      </c>
      <c r="AF65" s="2">
        <f>(AG64*Input!$F$6+Input!$F$7*'Early Tree'!AG66)/Input!$F$3</f>
        <v>0</v>
      </c>
      <c r="AG65" s="2">
        <f>(AH64*Input!$F$6+Input!$F$7*'Early Tree'!AH66)/Input!$F$3</f>
        <v>-34.124845129229818</v>
      </c>
      <c r="AH65" s="2">
        <f>(AI64*Input!$F$6+Input!$F$7*'Early Tree'!AI66)/Input!$F$3</f>
        <v>0</v>
      </c>
      <c r="AI65" s="2">
        <f>(AJ64*Input!$F$6+Input!$F$7*'Early Tree'!AJ66)/Input!$F$3</f>
        <v>-34.494088549401233</v>
      </c>
      <c r="AJ65" s="2">
        <f>(AK64*Input!$F$6+Input!$F$7*'Early Tree'!AK66)/Input!$F$3</f>
        <v>0</v>
      </c>
      <c r="AK65" s="2">
        <f>(AL64*Input!$F$6+Input!$F$7*'Early Tree'!AL66)/Input!$F$3</f>
        <v>-34.86642185471424</v>
      </c>
      <c r="AL65" s="2">
        <f>(AM64*Input!$F$6+Input!$F$7*'Early Tree'!AM66)/Input!$F$3</f>
        <v>0</v>
      </c>
      <c r="AM65" s="2">
        <f>(AN64*Input!$F$6+Input!$F$7*'Early Tree'!AN66)/Input!$F$3</f>
        <v>-35.241870901798023</v>
      </c>
      <c r="AN65" s="2">
        <f>(AO64*Input!$F$6+Input!$F$7*'Early Tree'!AO66)/Input!$F$3</f>
        <v>0</v>
      </c>
      <c r="AO65" s="2">
        <f>(AP64*Input!$F$6+Input!$F$7*'Early Tree'!AP66)/Input!$F$3</f>
        <v>-35.620461763653928</v>
      </c>
      <c r="AP65" s="2">
        <f>(AQ64*Input!$F$6+Input!$F$7*'Early Tree'!AQ66)/Input!$F$3</f>
        <v>0</v>
      </c>
      <c r="AQ65" s="2">
        <f>(AR64*Input!$F$6+Input!$F$7*'Early Tree'!AR66)/Input!$F$3</f>
        <v>-36.002220731466196</v>
      </c>
      <c r="AR65" s="2">
        <f>(AS64*Input!$F$6+Input!$F$7*'Early Tree'!AS66)/Input!$F$3</f>
        <v>0</v>
      </c>
      <c r="AS65" s="2">
        <f>(AT64*Input!$F$6+Input!$F$7*'Early Tree'!AT66)/Input!$F$3</f>
        <v>-36.387174316427668</v>
      </c>
      <c r="AT65" s="2">
        <f>(AU64*Input!$F$6+Input!$F$7*'Early Tree'!AU66)/Input!$F$3</f>
        <v>0</v>
      </c>
      <c r="AU65" s="2">
        <f>(AV64*Input!$F$6+Input!$F$7*'Early Tree'!AV66)/Input!$F$3</f>
        <v>-36.775349251580913</v>
      </c>
      <c r="AV65" s="2">
        <f>(AW64*Input!$F$6+Input!$F$7*'Early Tree'!AW66)/Input!$F$3</f>
        <v>0</v>
      </c>
      <c r="AW65" s="2">
        <f>(AX64*Input!$F$6+Input!$F$7*'Early Tree'!AX66)/Input!$F$3</f>
        <v>-37.166772493674628</v>
      </c>
      <c r="AX65" s="2">
        <f>(AY64*Input!$F$6+Input!$F$7*'Early Tree'!AY66)/Input!$F$3</f>
        <v>0</v>
      </c>
      <c r="AY65" s="2">
        <f>(AZ64*Input!$F$6+Input!$F$7*'Early Tree'!AZ66)/Input!$F$3</f>
        <v>-37.561471225035717</v>
      </c>
      <c r="AZ65" s="2">
        <f>(BA64*Input!$F$6+Input!$F$7*'Early Tree'!BA66)/Input!$F$3</f>
        <v>0</v>
      </c>
      <c r="BA65" s="2">
        <f>(BB64*Input!$F$6+Input!$F$7*'Early Tree'!BB66)/Input!$F$3</f>
        <v>-37.959472855456923</v>
      </c>
      <c r="BB65" s="2">
        <f>(BC64*Input!$F$6+Input!$F$7*'Early Tree'!BC66)/Input!$F$3</f>
        <v>0</v>
      </c>
      <c r="BC65" s="2">
        <f>(BD64*Input!$F$6+Input!$F$7*'Early Tree'!BD66)/Input!$F$3</f>
        <v>-38.360805024100301</v>
      </c>
      <c r="BD65" s="2">
        <f>(BE64*Input!$F$6+Input!$F$7*'Early Tree'!BE66)/Input!$F$3</f>
        <v>0</v>
      </c>
      <c r="BE65" s="2">
        <f>(BF64*Input!$F$6+Input!$F$7*'Early Tree'!BF66)/Input!$F$3</f>
        <v>-38.765495601416646</v>
      </c>
      <c r="BF65" s="2">
        <f>(BG64*Input!$F$6+Input!$F$7*'Early Tree'!BG66)/Input!$F$3</f>
        <v>0</v>
      </c>
      <c r="BG65" s="2">
        <f>(BH64*Input!$F$6+Input!$F$7*'Early Tree'!BH66)/Input!$F$3</f>
        <v>-39.173572691080885</v>
      </c>
      <c r="BH65" s="2">
        <f>(BI64*Input!$F$6+Input!$F$7*'Early Tree'!BI66)/Input!$F$3</f>
        <v>0</v>
      </c>
      <c r="BI65" s="2">
        <f>(BJ64*Input!$F$6+Input!$F$7*'Early Tree'!BJ66)/Input!$F$3</f>
        <v>-39.585064631943808</v>
      </c>
      <c r="BJ65" s="2">
        <f>(BK64*Input!$F$6+Input!$F$7*'Early Tree'!BK66)/Input!$F$3</f>
        <v>0</v>
      </c>
      <c r="BK65" s="2">
        <f t="shared" ref="BK65" si="28">MAX(BL64:BL65)</f>
        <v>-40.000000000000007</v>
      </c>
      <c r="BL65" s="8"/>
    </row>
    <row r="66" spans="2:64" x14ac:dyDescent="0.3">
      <c r="B66" s="22">
        <v>63</v>
      </c>
      <c r="C66" s="2"/>
      <c r="D66" s="2">
        <f>(E65*Input!$F$6+Input!$F$7*'Early Tree'!E67)/Input!$F$3</f>
        <v>1.4430710714175292</v>
      </c>
      <c r="E66" s="2">
        <f>(F65*Input!$F$6+Input!$F$7*'Early Tree'!F67)/Input!$F$3</f>
        <v>0</v>
      </c>
      <c r="F66" s="2">
        <f>(G65*Input!$F$6+Input!$F$7*'Early Tree'!G67)/Input!$F$3</f>
        <v>1.338912272501505</v>
      </c>
      <c r="G66" s="2">
        <f>(H65*Input!$F$6+Input!$F$7*'Early Tree'!H67)/Input!$F$3</f>
        <v>0</v>
      </c>
      <c r="H66" s="2">
        <f>(I65*Input!$F$6+Input!$F$7*'Early Tree'!I67)/Input!$F$3</f>
        <v>1.2354051206976437</v>
      </c>
      <c r="I66" s="2">
        <f>(J65*Input!$F$6+Input!$F$7*'Early Tree'!J67)/Input!$F$3</f>
        <v>0</v>
      </c>
      <c r="J66" s="2">
        <f>(K65*Input!$F$6+Input!$F$7*'Early Tree'!K67)/Input!$F$3</f>
        <v>1.1331943926306867</v>
      </c>
      <c r="K66" s="2">
        <f>(L65*Input!$F$6+Input!$F$7*'Early Tree'!L67)/Input!$F$3</f>
        <v>0</v>
      </c>
      <c r="L66" s="2">
        <f>(M65*Input!$F$6+Input!$F$7*'Early Tree'!M67)/Input!$F$3</f>
        <v>1.0331033912189631</v>
      </c>
      <c r="M66" s="2">
        <f>(N65*Input!$F$6+Input!$F$7*'Early Tree'!N67)/Input!$F$3</f>
        <v>0</v>
      </c>
      <c r="N66" s="2">
        <f>(O65*Input!$F$6+Input!$F$7*'Early Tree'!O67)/Input!$F$3</f>
        <v>0.93617048451256124</v>
      </c>
      <c r="O66" s="2">
        <f>(P65*Input!$F$6+Input!$F$7*'Early Tree'!P67)/Input!$F$3</f>
        <v>0</v>
      </c>
      <c r="P66" s="2">
        <f>(Q65*Input!$F$6+Input!$F$7*'Early Tree'!Q67)/Input!$F$3</f>
        <v>0.84366769874673286</v>
      </c>
      <c r="Q66" s="2">
        <f>(R65*Input!$F$6+Input!$F$7*'Early Tree'!R67)/Input!$F$3</f>
        <v>0</v>
      </c>
      <c r="R66" s="2">
        <f>(S65*Input!$F$6+Input!$F$7*'Early Tree'!S67)/Input!$F$3</f>
        <v>0.75704515142149265</v>
      </c>
      <c r="S66" s="2">
        <f>(T65*Input!$F$6+Input!$F$7*'Early Tree'!T67)/Input!$F$3</f>
        <v>0</v>
      </c>
      <c r="T66" s="2">
        <f>(U65*Input!$F$6+Input!$F$7*'Early Tree'!U67)/Input!$F$3</f>
        <v>0.67763809972453459</v>
      </c>
      <c r="U66" s="2">
        <f>(V65*Input!$F$6+Input!$F$7*'Early Tree'!V67)/Input!$F$3</f>
        <v>0</v>
      </c>
      <c r="V66" s="2">
        <f>(W65*Input!$F$6+Input!$F$7*'Early Tree'!W67)/Input!$F$3</f>
        <v>0.60569225394407722</v>
      </c>
      <c r="W66" s="2">
        <f>(X65*Input!$F$6+Input!$F$7*'Early Tree'!X67)/Input!$F$3</f>
        <v>0</v>
      </c>
      <c r="X66" s="2">
        <f>(Y65*Input!$F$6+Input!$F$7*'Early Tree'!Y67)/Input!$F$3</f>
        <v>0.53793965832572588</v>
      </c>
      <c r="Y66" s="2">
        <f>(Z65*Input!$F$6+Input!$F$7*'Early Tree'!Z67)/Input!$F$3</f>
        <v>0</v>
      </c>
      <c r="Z66" s="2">
        <f>(AA65*Input!$F$6+Input!$F$7*'Early Tree'!AA67)/Input!$F$3</f>
        <v>0.47255470280353368</v>
      </c>
      <c r="AA66" s="8"/>
      <c r="AB66" s="2">
        <f>(AC65*Input!$F$6+Input!$F$7*'Early Tree'!AC67)/Input!$F$3</f>
        <v>-34.805435759637788</v>
      </c>
      <c r="AC66" s="2">
        <f>(AD65*Input!$F$6+Input!$F$7*'Early Tree'!AD67)/Input!$F$3</f>
        <v>0</v>
      </c>
      <c r="AD66" s="2">
        <f>(AE65*Input!$F$6+Input!$F$7*'Early Tree'!AE67)/Input!$F$3</f>
        <v>-35.167066185927474</v>
      </c>
      <c r="AE66" s="2">
        <f>(AF65*Input!$F$6+Input!$F$7*'Early Tree'!AF67)/Input!$F$3</f>
        <v>0</v>
      </c>
      <c r="AF66" s="2">
        <f>(AG65*Input!$F$6+Input!$F$7*'Early Tree'!AG67)/Input!$F$3</f>
        <v>-35.531722790667196</v>
      </c>
      <c r="AG66" s="2">
        <f>(AH65*Input!$F$6+Input!$F$7*'Early Tree'!AH67)/Input!$F$3</f>
        <v>0</v>
      </c>
      <c r="AH66" s="2">
        <f>(AI65*Input!$F$6+Input!$F$7*'Early Tree'!AI67)/Input!$F$3</f>
        <v>-35.899430897378835</v>
      </c>
      <c r="AI66" s="2">
        <f>(AJ65*Input!$F$6+Input!$F$7*'Early Tree'!AJ67)/Input!$F$3</f>
        <v>0</v>
      </c>
      <c r="AJ66" s="2">
        <f>(AK65*Input!$F$6+Input!$F$7*'Early Tree'!AK67)/Input!$F$3</f>
        <v>-36.270216041495345</v>
      </c>
      <c r="AK66" s="2">
        <f>(AL65*Input!$F$6+Input!$F$7*'Early Tree'!AL67)/Input!$F$3</f>
        <v>0</v>
      </c>
      <c r="AL66" s="2">
        <f>(AM65*Input!$F$6+Input!$F$7*'Early Tree'!AM67)/Input!$F$3</f>
        <v>-36.64410397213409</v>
      </c>
      <c r="AM66" s="2">
        <f>(AN65*Input!$F$6+Input!$F$7*'Early Tree'!AN67)/Input!$F$3</f>
        <v>0</v>
      </c>
      <c r="AN66" s="2">
        <f>(AO65*Input!$F$6+Input!$F$7*'Early Tree'!AO67)/Input!$F$3</f>
        <v>-37.02112065388495</v>
      </c>
      <c r="AO66" s="2">
        <f>(AP65*Input!$F$6+Input!$F$7*'Early Tree'!AP67)/Input!$F$3</f>
        <v>0</v>
      </c>
      <c r="AP66" s="2">
        <f>(AQ65*Input!$F$6+Input!$F$7*'Early Tree'!AQ67)/Input!$F$3</f>
        <v>-37.401292268613446</v>
      </c>
      <c r="AQ66" s="2">
        <f>(AR65*Input!$F$6+Input!$F$7*'Early Tree'!AR67)/Input!$F$3</f>
        <v>0</v>
      </c>
      <c r="AR66" s="2">
        <f>(AS65*Input!$F$6+Input!$F$7*'Early Tree'!AS67)/Input!$F$3</f>
        <v>-37.784645217278928</v>
      </c>
      <c r="AS66" s="2">
        <f>(AT65*Input!$F$6+Input!$F$7*'Early Tree'!AT67)/Input!$F$3</f>
        <v>0</v>
      </c>
      <c r="AT66" s="2">
        <f>(AU65*Input!$F$6+Input!$F$7*'Early Tree'!AU67)/Input!$F$3</f>
        <v>-38.17120612176803</v>
      </c>
      <c r="AU66" s="2">
        <f>(AV65*Input!$F$6+Input!$F$7*'Early Tree'!AV67)/Input!$F$3</f>
        <v>0</v>
      </c>
      <c r="AV66" s="2">
        <f>(AW65*Input!$F$6+Input!$F$7*'Early Tree'!AW67)/Input!$F$3</f>
        <v>-38.561001826743343</v>
      </c>
      <c r="AW66" s="2">
        <f>(AX65*Input!$F$6+Input!$F$7*'Early Tree'!AX67)/Input!$F$3</f>
        <v>0</v>
      </c>
      <c r="AX66" s="2">
        <f>(AY65*Input!$F$6+Input!$F$7*'Early Tree'!AY67)/Input!$F$3</f>
        <v>-38.954059401507692</v>
      </c>
      <c r="AY66" s="2">
        <f>(AZ65*Input!$F$6+Input!$F$7*'Early Tree'!AZ67)/Input!$F$3</f>
        <v>0</v>
      </c>
      <c r="AZ66" s="2">
        <f>(BA65*Input!$F$6+Input!$F$7*'Early Tree'!BA67)/Input!$F$3</f>
        <v>-39.350406141883958</v>
      </c>
      <c r="BA66" s="2">
        <f>(BB65*Input!$F$6+Input!$F$7*'Early Tree'!BB67)/Input!$F$3</f>
        <v>0</v>
      </c>
      <c r="BB66" s="2">
        <f>(BC65*Input!$F$6+Input!$F$7*'Early Tree'!BC67)/Input!$F$3</f>
        <v>-39.750069572110625</v>
      </c>
      <c r="BC66" s="2">
        <f>(BD65*Input!$F$6+Input!$F$7*'Early Tree'!BD67)/Input!$F$3</f>
        <v>0</v>
      </c>
      <c r="BD66" s="2">
        <f>(BE65*Input!$F$6+Input!$F$7*'Early Tree'!BE67)/Input!$F$3</f>
        <v>-40.15307744675318</v>
      </c>
      <c r="BE66" s="2">
        <f>(BF65*Input!$F$6+Input!$F$7*'Early Tree'!BF67)/Input!$F$3</f>
        <v>0</v>
      </c>
      <c r="BF66" s="2">
        <f>(BG65*Input!$F$6+Input!$F$7*'Early Tree'!BG67)/Input!$F$3</f>
        <v>-40.559457752631545</v>
      </c>
      <c r="BG66" s="2">
        <f>(BH65*Input!$F$6+Input!$F$7*'Early Tree'!BH67)/Input!$F$3</f>
        <v>0</v>
      </c>
      <c r="BH66" s="2">
        <f>(BI65*Input!$F$6+Input!$F$7*'Early Tree'!BI67)/Input!$F$3</f>
        <v>-40.969238710763605</v>
      </c>
      <c r="BI66" s="2">
        <f>(BJ65*Input!$F$6+Input!$F$7*'Early Tree'!BJ67)/Input!$F$3</f>
        <v>0</v>
      </c>
      <c r="BJ66" s="2">
        <f>(BK65*Input!$F$6+Input!$F$7*'Early Tree'!BK67)/Input!$F$3</f>
        <v>-41.382448778325028</v>
      </c>
      <c r="BK66" s="2"/>
      <c r="BL66" s="8">
        <f>'Base Tree'!BK66-Input!$C$6</f>
        <v>-42.927776477810752</v>
      </c>
    </row>
    <row r="67" spans="2:64" x14ac:dyDescent="0.3">
      <c r="B67" s="22">
        <v>64</v>
      </c>
      <c r="C67" s="2"/>
      <c r="D67" s="2">
        <f>(E66*Input!$F$6+Input!$F$7*'Early Tree'!E68)/Input!$F$3</f>
        <v>0</v>
      </c>
      <c r="E67" s="2">
        <f>(F66*Input!$F$6+Input!$F$7*'Early Tree'!F68)/Input!$F$3</f>
        <v>0.94564837601432583</v>
      </c>
      <c r="F67" s="2">
        <f>(G66*Input!$F$6+Input!$F$7*'Early Tree'!G68)/Input!$F$3</f>
        <v>0</v>
      </c>
      <c r="G67" s="2">
        <f>(H66*Input!$F$6+Input!$F$7*'Early Tree'!H68)/Input!$F$3</f>
        <v>0.86756699413031424</v>
      </c>
      <c r="H67" s="2">
        <f>(I66*Input!$F$6+Input!$F$7*'Early Tree'!I68)/Input!$F$3</f>
        <v>0</v>
      </c>
      <c r="I67" s="2">
        <f>(J66*Input!$F$6+Input!$F$7*'Early Tree'!J68)/Input!$F$3</f>
        <v>0.79134595185121892</v>
      </c>
      <c r="J67" s="2">
        <f>(K66*Input!$F$6+Input!$F$7*'Early Tree'!K68)/Input!$F$3</f>
        <v>0</v>
      </c>
      <c r="K67" s="2">
        <f>(L66*Input!$F$6+Input!$F$7*'Early Tree'!L68)/Input!$F$3</f>
        <v>0.71759095929580674</v>
      </c>
      <c r="L67" s="2">
        <f>(M66*Input!$F$6+Input!$F$7*'Early Tree'!M68)/Input!$F$3</f>
        <v>0</v>
      </c>
      <c r="M67" s="2">
        <f>(N66*Input!$F$6+Input!$F$7*'Early Tree'!N68)/Input!$F$3</f>
        <v>0.64699411017112063</v>
      </c>
      <c r="N67" s="2">
        <f>(O66*Input!$F$6+Input!$F$7*'Early Tree'!O68)/Input!$F$3</f>
        <v>0</v>
      </c>
      <c r="O67" s="2">
        <f>(P66*Input!$F$6+Input!$F$7*'Early Tree'!P68)/Input!$F$3</f>
        <v>0.58030117205868492</v>
      </c>
      <c r="P67" s="2">
        <f>(Q66*Input!$F$6+Input!$F$7*'Early Tree'!Q68)/Input!$F$3</f>
        <v>0</v>
      </c>
      <c r="Q67" s="2">
        <f>(R66*Input!$F$6+Input!$F$7*'Early Tree'!R68)/Input!$F$3</f>
        <v>0.51821417899170652</v>
      </c>
      <c r="R67" s="2">
        <f>(S66*Input!$F$6+Input!$F$7*'Early Tree'!S68)/Input!$F$3</f>
        <v>0</v>
      </c>
      <c r="S67" s="2">
        <f>(T66*Input!$F$6+Input!$F$7*'Early Tree'!T68)/Input!$F$3</f>
        <v>0.46115685091109332</v>
      </c>
      <c r="T67" s="2">
        <f>(U66*Input!$F$6+Input!$F$7*'Early Tree'!U68)/Input!$F$3</f>
        <v>0</v>
      </c>
      <c r="U67" s="2">
        <f>(V66*Input!$F$6+Input!$F$7*'Early Tree'!V68)/Input!$F$3</f>
        <v>0.40879484030241658</v>
      </c>
      <c r="V67" s="2">
        <f>(W66*Input!$F$6+Input!$F$7*'Early Tree'!W68)/Input!$F$3</f>
        <v>0</v>
      </c>
      <c r="W67" s="2">
        <f>(X66*Input!$F$6+Input!$F$7*'Early Tree'!X68)/Input!$F$3</f>
        <v>0.35944021378656593</v>
      </c>
      <c r="X67" s="2">
        <f>(Y66*Input!$F$6+Input!$F$7*'Early Tree'!Y68)/Input!$F$3</f>
        <v>0</v>
      </c>
      <c r="Y67" s="2">
        <f>(Z66*Input!$F$6+Input!$F$7*'Early Tree'!Z68)/Input!$F$3</f>
        <v>0.31232485277385036</v>
      </c>
      <c r="Z67" s="2">
        <f>(AA66*Input!$F$6+Input!$F$7*'Early Tree'!AA68)/Input!$F$3</f>
        <v>0</v>
      </c>
      <c r="AA67" s="8">
        <f>MAX('Base Tree'!AA66-Input!$C$9,'Option Tree'!AA67)</f>
        <v>0.26768549382158141</v>
      </c>
      <c r="AB67" s="2">
        <f>(AC66*Input!$F$6+Input!$F$7*'Early Tree'!AC68)/Input!$F$3</f>
        <v>0</v>
      </c>
      <c r="AC67" s="2">
        <f>(AD66*Input!$F$6+Input!$F$7*'Early Tree'!AD68)/Input!$F$3</f>
        <v>-36.323302066708123</v>
      </c>
      <c r="AD67" s="2">
        <f>(AE66*Input!$F$6+Input!$F$7*'Early Tree'!AE68)/Input!$F$3</f>
        <v>0</v>
      </c>
      <c r="AE67" s="2">
        <f>(AF66*Input!$F$6+Input!$F$7*'Early Tree'!AF68)/Input!$F$3</f>
        <v>-36.68644242995817</v>
      </c>
      <c r="AF67" s="2">
        <f>(AG66*Input!$F$6+Input!$F$7*'Early Tree'!AG68)/Input!$F$3</f>
        <v>0</v>
      </c>
      <c r="AG67" s="2">
        <f>(AH66*Input!$F$6+Input!$F$7*'Early Tree'!AH68)/Input!$F$3</f>
        <v>-37.052621607040557</v>
      </c>
      <c r="AH67" s="2">
        <f>(AI66*Input!$F$6+Input!$F$7*'Early Tree'!AI68)/Input!$F$3</f>
        <v>0</v>
      </c>
      <c r="AI67" s="2">
        <f>(AJ66*Input!$F$6+Input!$F$7*'Early Tree'!AJ68)/Input!$F$3</f>
        <v>-37.421865027211972</v>
      </c>
      <c r="AJ67" s="2">
        <f>(AK66*Input!$F$6+Input!$F$7*'Early Tree'!AK68)/Input!$F$3</f>
        <v>0</v>
      </c>
      <c r="AK67" s="2">
        <f>(AL66*Input!$F$6+Input!$F$7*'Early Tree'!AL68)/Input!$F$3</f>
        <v>-37.794198332524985</v>
      </c>
      <c r="AL67" s="2">
        <f>(AM66*Input!$F$6+Input!$F$7*'Early Tree'!AM68)/Input!$F$3</f>
        <v>0</v>
      </c>
      <c r="AM67" s="2">
        <f>(AN66*Input!$F$6+Input!$F$7*'Early Tree'!AN68)/Input!$F$3</f>
        <v>-38.169647379608762</v>
      </c>
      <c r="AN67" s="2">
        <f>(AO66*Input!$F$6+Input!$F$7*'Early Tree'!AO68)/Input!$F$3</f>
        <v>0</v>
      </c>
      <c r="AO67" s="2">
        <f>(AP66*Input!$F$6+Input!$F$7*'Early Tree'!AP68)/Input!$F$3</f>
        <v>-38.548238241464681</v>
      </c>
      <c r="AP67" s="2">
        <f>(AQ66*Input!$F$6+Input!$F$7*'Early Tree'!AQ68)/Input!$F$3</f>
        <v>0</v>
      </c>
      <c r="AQ67" s="2">
        <f>(AR66*Input!$F$6+Input!$F$7*'Early Tree'!AR68)/Input!$F$3</f>
        <v>-38.929997209276948</v>
      </c>
      <c r="AR67" s="2">
        <f>(AS66*Input!$F$6+Input!$F$7*'Early Tree'!AS68)/Input!$F$3</f>
        <v>0</v>
      </c>
      <c r="AS67" s="2">
        <f>(AT66*Input!$F$6+Input!$F$7*'Early Tree'!AT68)/Input!$F$3</f>
        <v>-39.31495079423842</v>
      </c>
      <c r="AT67" s="2">
        <f>(AU66*Input!$F$6+Input!$F$7*'Early Tree'!AU68)/Input!$F$3</f>
        <v>0</v>
      </c>
      <c r="AU67" s="2">
        <f>(AV66*Input!$F$6+Input!$F$7*'Early Tree'!AV68)/Input!$F$3</f>
        <v>-39.703125729391658</v>
      </c>
      <c r="AV67" s="2">
        <f>(AW66*Input!$F$6+Input!$F$7*'Early Tree'!AW68)/Input!$F$3</f>
        <v>0</v>
      </c>
      <c r="AW67" s="2">
        <f>(AX66*Input!$F$6+Input!$F$7*'Early Tree'!AX68)/Input!$F$3</f>
        <v>-40.094548971485374</v>
      </c>
      <c r="AX67" s="2">
        <f>(AY66*Input!$F$6+Input!$F$7*'Early Tree'!AY68)/Input!$F$3</f>
        <v>0</v>
      </c>
      <c r="AY67" s="2">
        <f>(AZ66*Input!$F$6+Input!$F$7*'Early Tree'!AZ68)/Input!$F$3</f>
        <v>-40.489247702846463</v>
      </c>
      <c r="AZ67" s="2">
        <f>(BA66*Input!$F$6+Input!$F$7*'Early Tree'!BA68)/Input!$F$3</f>
        <v>0</v>
      </c>
      <c r="BA67" s="2">
        <f>(BB66*Input!$F$6+Input!$F$7*'Early Tree'!BB68)/Input!$F$3</f>
        <v>-40.887249333267668</v>
      </c>
      <c r="BB67" s="2">
        <f>(BC66*Input!$F$6+Input!$F$7*'Early Tree'!BC68)/Input!$F$3</f>
        <v>0</v>
      </c>
      <c r="BC67" s="2">
        <f>(BD66*Input!$F$6+Input!$F$7*'Early Tree'!BD68)/Input!$F$3</f>
        <v>-41.288581501911047</v>
      </c>
      <c r="BD67" s="2">
        <f>(BE66*Input!$F$6+Input!$F$7*'Early Tree'!BE68)/Input!$F$3</f>
        <v>0</v>
      </c>
      <c r="BE67" s="2">
        <f>(BF66*Input!$F$6+Input!$F$7*'Early Tree'!BF68)/Input!$F$3</f>
        <v>-41.693272079227391</v>
      </c>
      <c r="BF67" s="2">
        <f>(BG66*Input!$F$6+Input!$F$7*'Early Tree'!BG68)/Input!$F$3</f>
        <v>0</v>
      </c>
      <c r="BG67" s="2">
        <f>(BH66*Input!$F$6+Input!$F$7*'Early Tree'!BH68)/Input!$F$3</f>
        <v>-42.10134916889163</v>
      </c>
      <c r="BH67" s="2">
        <f>(BI66*Input!$F$6+Input!$F$7*'Early Tree'!BI68)/Input!$F$3</f>
        <v>0</v>
      </c>
      <c r="BI67" s="2">
        <f>(BJ66*Input!$F$6+Input!$F$7*'Early Tree'!BJ68)/Input!$F$3</f>
        <v>-42.512841109754554</v>
      </c>
      <c r="BJ67" s="2">
        <f>(BK66*Input!$F$6+Input!$F$7*'Early Tree'!BK68)/Input!$F$3</f>
        <v>0</v>
      </c>
      <c r="BK67" s="2">
        <f t="shared" ref="BK67" si="29">MAX(BL66:BL67)</f>
        <v>-42.927776477810752</v>
      </c>
      <c r="BL67" s="8"/>
    </row>
    <row r="68" spans="2:64" x14ac:dyDescent="0.3">
      <c r="B68" s="22">
        <v>65</v>
      </c>
      <c r="C68" s="2"/>
      <c r="D68" s="2"/>
      <c r="E68" s="2"/>
      <c r="F68" s="2">
        <f>(G67*Input!$F$6+Input!$F$7*'Early Tree'!G69)/Input!$F$3</f>
        <v>0.60601440303105136</v>
      </c>
      <c r="G68" s="2">
        <f>(H67*Input!$F$6+Input!$F$7*'Early Tree'!H69)/Input!$F$3</f>
        <v>0</v>
      </c>
      <c r="H68" s="2">
        <f>(I67*Input!$F$6+Input!$F$7*'Early Tree'!I69)/Input!$F$3</f>
        <v>0.54975827521332898</v>
      </c>
      <c r="I68" s="2">
        <f>(J67*Input!$F$6+Input!$F$7*'Early Tree'!J69)/Input!$F$3</f>
        <v>0</v>
      </c>
      <c r="J68" s="2">
        <f>(K67*Input!$F$6+Input!$F$7*'Early Tree'!K69)/Input!$F$3</f>
        <v>0.49587478210487873</v>
      </c>
      <c r="K68" s="2">
        <f>(L67*Input!$F$6+Input!$F$7*'Early Tree'!L69)/Input!$F$3</f>
        <v>0</v>
      </c>
      <c r="L68" s="2">
        <f>(M67*Input!$F$6+Input!$F$7*'Early Tree'!M69)/Input!$F$3</f>
        <v>0.44478236278307631</v>
      </c>
      <c r="M68" s="2">
        <f>(N67*Input!$F$6+Input!$F$7*'Early Tree'!N69)/Input!$F$3</f>
        <v>0</v>
      </c>
      <c r="N68" s="2">
        <f>(O67*Input!$F$6+Input!$F$7*'Early Tree'!O69)/Input!$F$3</f>
        <v>0.39687295364969122</v>
      </c>
      <c r="O68" s="2">
        <f>(P67*Input!$F$6+Input!$F$7*'Early Tree'!P69)/Input!$F$3</f>
        <v>0</v>
      </c>
      <c r="P68" s="2">
        <f>(Q67*Input!$F$6+Input!$F$7*'Early Tree'!Q69)/Input!$F$3</f>
        <v>0.35243374540504807</v>
      </c>
      <c r="Q68" s="2">
        <f>(R67*Input!$F$6+Input!$F$7*'Early Tree'!R69)/Input!$F$3</f>
        <v>0</v>
      </c>
      <c r="R68" s="2">
        <f>(S67*Input!$F$6+Input!$F$7*'Early Tree'!S69)/Input!$F$3</f>
        <v>0.31151208450176154</v>
      </c>
      <c r="S68" s="2">
        <f>(T67*Input!$F$6+Input!$F$7*'Early Tree'!T69)/Input!$F$3</f>
        <v>0</v>
      </c>
      <c r="T68" s="2">
        <f>(U67*Input!$F$6+Input!$F$7*'Early Tree'!U69)/Input!$F$3</f>
        <v>0.27373056290123926</v>
      </c>
      <c r="U68" s="2">
        <f>(V67*Input!$F$6+Input!$F$7*'Early Tree'!V69)/Input!$F$3</f>
        <v>0</v>
      </c>
      <c r="V68" s="2">
        <f>(W67*Input!$F$6+Input!$F$7*'Early Tree'!W69)/Input!$F$3</f>
        <v>0.23824028691065774</v>
      </c>
      <c r="W68" s="2">
        <f>(X67*Input!$F$6+Input!$F$7*'Early Tree'!X69)/Input!$F$3</f>
        <v>0</v>
      </c>
      <c r="X68" s="2">
        <f>(Y67*Input!$F$6+Input!$F$7*'Early Tree'!Y69)/Input!$F$3</f>
        <v>0.20473447196518479</v>
      </c>
      <c r="Y68" s="2">
        <f>(Z67*Input!$F$6+Input!$F$7*'Early Tree'!Z69)/Input!$F$3</f>
        <v>0</v>
      </c>
      <c r="Z68" s="2">
        <f>(AA67*Input!$F$6+Input!$F$7*'Early Tree'!AA69)/Input!$F$3</f>
        <v>0.17337222931404855</v>
      </c>
      <c r="AA68" s="8"/>
      <c r="AB68" s="2">
        <f>(AC67*Input!$F$6+Input!$F$7*'Early Tree'!AC69)/Input!$F$3</f>
        <v>-37.267593689989368</v>
      </c>
      <c r="AC68" s="2">
        <f>(AD67*Input!$F$6+Input!$F$7*'Early Tree'!AD69)/Input!$F$3</f>
        <v>0</v>
      </c>
      <c r="AD68" s="2">
        <f>(AE67*Input!$F$6+Input!$F$7*'Early Tree'!AE69)/Input!$F$3</f>
        <v>-37.629224116279062</v>
      </c>
      <c r="AE68" s="2">
        <f>(AF67*Input!$F$6+Input!$F$7*'Early Tree'!AF69)/Input!$F$3</f>
        <v>0</v>
      </c>
      <c r="AF68" s="2">
        <f>(AG67*Input!$F$6+Input!$F$7*'Early Tree'!AG69)/Input!$F$3</f>
        <v>-37.993880721018783</v>
      </c>
      <c r="AG68" s="2">
        <f>(AH67*Input!$F$6+Input!$F$7*'Early Tree'!AH69)/Input!$F$3</f>
        <v>0</v>
      </c>
      <c r="AH68" s="2">
        <f>(AI67*Input!$F$6+Input!$F$7*'Early Tree'!AI69)/Input!$F$3</f>
        <v>-38.361588827730415</v>
      </c>
      <c r="AI68" s="2">
        <f>(AJ67*Input!$F$6+Input!$F$7*'Early Tree'!AJ69)/Input!$F$3</f>
        <v>0</v>
      </c>
      <c r="AJ68" s="2">
        <f>(AK67*Input!$F$6+Input!$F$7*'Early Tree'!AK69)/Input!$F$3</f>
        <v>-38.73237397184694</v>
      </c>
      <c r="AK68" s="2">
        <f>(AL67*Input!$F$6+Input!$F$7*'Early Tree'!AL69)/Input!$F$3</f>
        <v>0</v>
      </c>
      <c r="AL68" s="2">
        <f>(AM67*Input!$F$6+Input!$F$7*'Early Tree'!AM69)/Input!$F$3</f>
        <v>-39.106261902485684</v>
      </c>
      <c r="AM68" s="2">
        <f>(AN67*Input!$F$6+Input!$F$7*'Early Tree'!AN69)/Input!$F$3</f>
        <v>0</v>
      </c>
      <c r="AN68" s="2">
        <f>(AO67*Input!$F$6+Input!$F$7*'Early Tree'!AO69)/Input!$F$3</f>
        <v>-39.48327858423653</v>
      </c>
      <c r="AO68" s="2">
        <f>(AP67*Input!$F$6+Input!$F$7*'Early Tree'!AP69)/Input!$F$3</f>
        <v>0</v>
      </c>
      <c r="AP68" s="2">
        <f>(AQ67*Input!$F$6+Input!$F$7*'Early Tree'!AQ69)/Input!$F$3</f>
        <v>-39.863450198965033</v>
      </c>
      <c r="AQ68" s="2">
        <f>(AR67*Input!$F$6+Input!$F$7*'Early Tree'!AR69)/Input!$F$3</f>
        <v>0</v>
      </c>
      <c r="AR68" s="2">
        <f>(AS67*Input!$F$6+Input!$F$7*'Early Tree'!AS69)/Input!$F$3</f>
        <v>-40.246803147630523</v>
      </c>
      <c r="AS68" s="2">
        <f>(AT67*Input!$F$6+Input!$F$7*'Early Tree'!AT69)/Input!$F$3</f>
        <v>0</v>
      </c>
      <c r="AT68" s="2">
        <f>(AU67*Input!$F$6+Input!$F$7*'Early Tree'!AU69)/Input!$F$3</f>
        <v>-40.633364052119617</v>
      </c>
      <c r="AU68" s="2">
        <f>(AV67*Input!$F$6+Input!$F$7*'Early Tree'!AV69)/Input!$F$3</f>
        <v>0</v>
      </c>
      <c r="AV68" s="2">
        <f>(AW67*Input!$F$6+Input!$F$7*'Early Tree'!AW69)/Input!$F$3</f>
        <v>-41.02315975709493</v>
      </c>
      <c r="AW68" s="2">
        <f>(AX67*Input!$F$6+Input!$F$7*'Early Tree'!AX69)/Input!$F$3</f>
        <v>0</v>
      </c>
      <c r="AX68" s="2">
        <f>(AY67*Input!$F$6+Input!$F$7*'Early Tree'!AY69)/Input!$F$3</f>
        <v>-41.416217331859279</v>
      </c>
      <c r="AY68" s="2">
        <f>(AZ67*Input!$F$6+Input!$F$7*'Early Tree'!AZ69)/Input!$F$3</f>
        <v>0</v>
      </c>
      <c r="AZ68" s="2">
        <f>(BA67*Input!$F$6+Input!$F$7*'Early Tree'!BA69)/Input!$F$3</f>
        <v>-41.812564072235553</v>
      </c>
      <c r="BA68" s="2">
        <f>(BB67*Input!$F$6+Input!$F$7*'Early Tree'!BB69)/Input!$F$3</f>
        <v>0</v>
      </c>
      <c r="BB68" s="2">
        <f>(BC67*Input!$F$6+Input!$F$7*'Early Tree'!BC69)/Input!$F$3</f>
        <v>-42.212227502462213</v>
      </c>
      <c r="BC68" s="2">
        <f>(BD67*Input!$F$6+Input!$F$7*'Early Tree'!BD69)/Input!$F$3</f>
        <v>0</v>
      </c>
      <c r="BD68" s="2">
        <f>(BE67*Input!$F$6+Input!$F$7*'Early Tree'!BE69)/Input!$F$3</f>
        <v>-42.615235377104767</v>
      </c>
      <c r="BE68" s="2">
        <f>(BF67*Input!$F$6+Input!$F$7*'Early Tree'!BF69)/Input!$F$3</f>
        <v>0</v>
      </c>
      <c r="BF68" s="2">
        <f>(BG67*Input!$F$6+Input!$F$7*'Early Tree'!BG69)/Input!$F$3</f>
        <v>-43.021615682983132</v>
      </c>
      <c r="BG68" s="2">
        <f>(BH67*Input!$F$6+Input!$F$7*'Early Tree'!BH69)/Input!$F$3</f>
        <v>0</v>
      </c>
      <c r="BH68" s="2">
        <f>(BI67*Input!$F$6+Input!$F$7*'Early Tree'!BI69)/Input!$F$3</f>
        <v>-43.431396641115199</v>
      </c>
      <c r="BI68" s="2">
        <f>(BJ67*Input!$F$6+Input!$F$7*'Early Tree'!BJ69)/Input!$F$3</f>
        <v>0</v>
      </c>
      <c r="BJ68" s="2">
        <f>(BK67*Input!$F$6+Input!$F$7*'Early Tree'!BK69)/Input!$F$3</f>
        <v>-43.844606708676622</v>
      </c>
      <c r="BK68" s="2"/>
      <c r="BL68" s="8">
        <f>'Base Tree'!BK68-Input!$C$6</f>
        <v>-44.998365445219314</v>
      </c>
    </row>
    <row r="69" spans="2:64" x14ac:dyDescent="0.3">
      <c r="B69" s="22">
        <v>66</v>
      </c>
      <c r="C69" s="2"/>
      <c r="D69" s="2"/>
      <c r="E69" s="2"/>
      <c r="F69" s="2"/>
      <c r="G69" s="2">
        <f>(H68*Input!$F$6+Input!$F$7*'Early Tree'!H70)/Input!$F$3</f>
        <v>0.37994994015306099</v>
      </c>
      <c r="H69" s="2">
        <f>(I68*Input!$F$6+Input!$F$7*'Early Tree'!I70)/Input!$F$3</f>
        <v>0</v>
      </c>
      <c r="I69" s="2">
        <f>(J68*Input!$F$6+Input!$F$7*'Early Tree'!J70)/Input!$F$3</f>
        <v>0.34087125198724133</v>
      </c>
      <c r="J69" s="2">
        <f>(K68*Input!$F$6+Input!$F$7*'Early Tree'!K70)/Input!$F$3</f>
        <v>0</v>
      </c>
      <c r="K69" s="2">
        <f>(L68*Input!$F$6+Input!$F$7*'Early Tree'!L70)/Input!$F$3</f>
        <v>0.30410140649521655</v>
      </c>
      <c r="L69" s="2">
        <f>(M68*Input!$F$6+Input!$F$7*'Early Tree'!M70)/Input!$F$3</f>
        <v>0</v>
      </c>
      <c r="M69" s="2">
        <f>(N68*Input!$F$6+Input!$F$7*'Early Tree'!N70)/Input!$F$3</f>
        <v>0.26982062349880193</v>
      </c>
      <c r="N69" s="2">
        <f>(O68*Input!$F$6+Input!$F$7*'Early Tree'!O70)/Input!$F$3</f>
        <v>0</v>
      </c>
      <c r="O69" s="2">
        <f>(P68*Input!$F$6+Input!$F$7*'Early Tree'!P70)/Input!$F$3</f>
        <v>0.23811165365552403</v>
      </c>
      <c r="P69" s="2">
        <f>(Q68*Input!$F$6+Input!$F$7*'Early Tree'!Q70)/Input!$F$3</f>
        <v>0</v>
      </c>
      <c r="Q69" s="2">
        <f>(R68*Input!$F$6+Input!$F$7*'Early Tree'!R70)/Input!$F$3</f>
        <v>0.2088978335698865</v>
      </c>
      <c r="R69" s="2">
        <f>(S68*Input!$F$6+Input!$F$7*'Early Tree'!S70)/Input!$F$3</f>
        <v>0</v>
      </c>
      <c r="S69" s="2">
        <f>(T68*Input!$F$6+Input!$F$7*'Early Tree'!T70)/Input!$F$3</f>
        <v>0.18189472113908514</v>
      </c>
      <c r="T69" s="2">
        <f>(U68*Input!$F$6+Input!$F$7*'Early Tree'!U70)/Input!$F$3</f>
        <v>0</v>
      </c>
      <c r="U69" s="2">
        <f>(V68*Input!$F$6+Input!$F$7*'Early Tree'!V70)/Input!$F$3</f>
        <v>0.15668393962462956</v>
      </c>
      <c r="V69" s="2">
        <f>(W68*Input!$F$6+Input!$F$7*'Early Tree'!W70)/Input!$F$3</f>
        <v>0</v>
      </c>
      <c r="W69" s="2">
        <f>(X68*Input!$F$6+Input!$F$7*'Early Tree'!X70)/Input!$F$3</f>
        <v>0.13315040011024928</v>
      </c>
      <c r="X69" s="2">
        <f>(Y68*Input!$F$6+Input!$F$7*'Early Tree'!Y70)/Input!$F$3</f>
        <v>0</v>
      </c>
      <c r="Y69" s="2">
        <f>(Z68*Input!$F$6+Input!$F$7*'Early Tree'!Z70)/Input!$F$3</f>
        <v>0.11139204752206874</v>
      </c>
      <c r="Z69" s="2">
        <f>(AA68*Input!$F$6+Input!$F$7*'Early Tree'!AA70)/Input!$F$3</f>
        <v>0</v>
      </c>
      <c r="AA69" s="8">
        <f>MAX('Base Tree'!AA68-Input!$C$9,'Option Tree'!AA69)</f>
        <v>9.1500737136440122E-2</v>
      </c>
      <c r="AB69" s="2">
        <f>(AC68*Input!$F$6+Input!$F$7*'Early Tree'!AC70)/Input!$F$3</f>
        <v>0</v>
      </c>
      <c r="AC69" s="2">
        <f>(AD68*Input!$F$6+Input!$F$7*'Early Tree'!AD70)/Input!$F$3</f>
        <v>-38.39389103411667</v>
      </c>
      <c r="AD69" s="2">
        <f>(AE68*Input!$F$6+Input!$F$7*'Early Tree'!AE70)/Input!$F$3</f>
        <v>0</v>
      </c>
      <c r="AE69" s="2">
        <f>(AF68*Input!$F$6+Input!$F$7*'Early Tree'!AF70)/Input!$F$3</f>
        <v>-38.757031397366724</v>
      </c>
      <c r="AF69" s="2">
        <f>(AG68*Input!$F$6+Input!$F$7*'Early Tree'!AG70)/Input!$F$3</f>
        <v>0</v>
      </c>
      <c r="AG69" s="2">
        <f>(AH68*Input!$F$6+Input!$F$7*'Early Tree'!AH70)/Input!$F$3</f>
        <v>-39.123210574449118</v>
      </c>
      <c r="AH69" s="2">
        <f>(AI68*Input!$F$6+Input!$F$7*'Early Tree'!AI70)/Input!$F$3</f>
        <v>0</v>
      </c>
      <c r="AI69" s="2">
        <f>(AJ68*Input!$F$6+Input!$F$7*'Early Tree'!AJ70)/Input!$F$3</f>
        <v>-39.49245399462054</v>
      </c>
      <c r="AJ69" s="2">
        <f>(AK68*Input!$F$6+Input!$F$7*'Early Tree'!AK70)/Input!$F$3</f>
        <v>0</v>
      </c>
      <c r="AK69" s="2">
        <f>(AL68*Input!$F$6+Input!$F$7*'Early Tree'!AL70)/Input!$F$3</f>
        <v>-39.864787299933546</v>
      </c>
      <c r="AL69" s="2">
        <f>(AM68*Input!$F$6+Input!$F$7*'Early Tree'!AM70)/Input!$F$3</f>
        <v>0</v>
      </c>
      <c r="AM69" s="2">
        <f>(AN68*Input!$F$6+Input!$F$7*'Early Tree'!AN70)/Input!$F$3</f>
        <v>-40.240236347017323</v>
      </c>
      <c r="AN69" s="2">
        <f>(AO68*Input!$F$6+Input!$F$7*'Early Tree'!AO70)/Input!$F$3</f>
        <v>0</v>
      </c>
      <c r="AO69" s="2">
        <f>(AP68*Input!$F$6+Input!$F$7*'Early Tree'!AP70)/Input!$F$3</f>
        <v>-40.618827208873228</v>
      </c>
      <c r="AP69" s="2">
        <f>(AQ68*Input!$F$6+Input!$F$7*'Early Tree'!AQ70)/Input!$F$3</f>
        <v>0</v>
      </c>
      <c r="AQ69" s="2">
        <f>(AR68*Input!$F$6+Input!$F$7*'Early Tree'!AR70)/Input!$F$3</f>
        <v>-41.000586176685495</v>
      </c>
      <c r="AR69" s="2">
        <f>(AS68*Input!$F$6+Input!$F$7*'Early Tree'!AS70)/Input!$F$3</f>
        <v>0</v>
      </c>
      <c r="AS69" s="2">
        <f>(AT68*Input!$F$6+Input!$F$7*'Early Tree'!AT70)/Input!$F$3</f>
        <v>-41.385539761646974</v>
      </c>
      <c r="AT69" s="2">
        <f>(AU68*Input!$F$6+Input!$F$7*'Early Tree'!AU70)/Input!$F$3</f>
        <v>0</v>
      </c>
      <c r="AU69" s="2">
        <f>(AV68*Input!$F$6+Input!$F$7*'Early Tree'!AV70)/Input!$F$3</f>
        <v>-41.773714696800219</v>
      </c>
      <c r="AV69" s="2">
        <f>(AW68*Input!$F$6+Input!$F$7*'Early Tree'!AW70)/Input!$F$3</f>
        <v>0</v>
      </c>
      <c r="AW69" s="2">
        <f>(AX68*Input!$F$6+Input!$F$7*'Early Tree'!AX70)/Input!$F$3</f>
        <v>-42.165137938893935</v>
      </c>
      <c r="AX69" s="2">
        <f>(AY68*Input!$F$6+Input!$F$7*'Early Tree'!AY70)/Input!$F$3</f>
        <v>0</v>
      </c>
      <c r="AY69" s="2">
        <f>(AZ68*Input!$F$6+Input!$F$7*'Early Tree'!AZ70)/Input!$F$3</f>
        <v>-42.559836670255024</v>
      </c>
      <c r="AZ69" s="2">
        <f>(BA68*Input!$F$6+Input!$F$7*'Early Tree'!BA70)/Input!$F$3</f>
        <v>0</v>
      </c>
      <c r="BA69" s="2">
        <f>(BB68*Input!$F$6+Input!$F$7*'Early Tree'!BB70)/Input!$F$3</f>
        <v>-42.957838300676229</v>
      </c>
      <c r="BB69" s="2">
        <f>(BC68*Input!$F$6+Input!$F$7*'Early Tree'!BC70)/Input!$F$3</f>
        <v>0</v>
      </c>
      <c r="BC69" s="2">
        <f>(BD68*Input!$F$6+Input!$F$7*'Early Tree'!BD70)/Input!$F$3</f>
        <v>-43.359170469319615</v>
      </c>
      <c r="BD69" s="2">
        <f>(BE68*Input!$F$6+Input!$F$7*'Early Tree'!BE70)/Input!$F$3</f>
        <v>0</v>
      </c>
      <c r="BE69" s="2">
        <f>(BF68*Input!$F$6+Input!$F$7*'Early Tree'!BF70)/Input!$F$3</f>
        <v>-43.763861046635945</v>
      </c>
      <c r="BF69" s="2">
        <f>(BG68*Input!$F$6+Input!$F$7*'Early Tree'!BG70)/Input!$F$3</f>
        <v>0</v>
      </c>
      <c r="BG69" s="2">
        <f>(BH68*Input!$F$6+Input!$F$7*'Early Tree'!BH70)/Input!$F$3</f>
        <v>-44.171938136300184</v>
      </c>
      <c r="BH69" s="2">
        <f>(BI68*Input!$F$6+Input!$F$7*'Early Tree'!BI70)/Input!$F$3</f>
        <v>0</v>
      </c>
      <c r="BI69" s="2">
        <f>(BJ68*Input!$F$6+Input!$F$7*'Early Tree'!BJ70)/Input!$F$3</f>
        <v>-44.583430077163108</v>
      </c>
      <c r="BJ69" s="2">
        <f>(BK68*Input!$F$6+Input!$F$7*'Early Tree'!BK70)/Input!$F$3</f>
        <v>0</v>
      </c>
      <c r="BK69" s="2">
        <f t="shared" ref="BK69" si="30">MAX(BL68:BL69)</f>
        <v>-44.998365445219314</v>
      </c>
      <c r="BL69" s="8"/>
    </row>
    <row r="70" spans="2:64" x14ac:dyDescent="0.3">
      <c r="B70" s="22">
        <v>67</v>
      </c>
      <c r="C70" s="2"/>
      <c r="D70" s="2"/>
      <c r="E70" s="2"/>
      <c r="F70" s="2"/>
      <c r="G70" s="2"/>
      <c r="H70" s="2">
        <f>(I69*Input!$F$6+Input!$F$7*'Early Tree'!I71)/Input!$F$3</f>
        <v>0.23307557022290015</v>
      </c>
      <c r="I70" s="2">
        <f>(J69*Input!$F$6+Input!$F$7*'Early Tree'!J71)/Input!$F$3</f>
        <v>0</v>
      </c>
      <c r="J70" s="2">
        <f>(K69*Input!$F$6+Input!$F$7*'Early Tree'!K71)/Input!$F$3</f>
        <v>0.2067553915378941</v>
      </c>
      <c r="K70" s="2">
        <f>(L69*Input!$F$6+Input!$F$7*'Early Tree'!L71)/Input!$F$3</f>
        <v>0</v>
      </c>
      <c r="L70" s="2">
        <f>(M69*Input!$F$6+Input!$F$7*'Early Tree'!M71)/Input!$F$3</f>
        <v>0.18233662039029877</v>
      </c>
      <c r="M70" s="2">
        <f>(N69*Input!$F$6+Input!$F$7*'Early Tree'!N71)/Input!$F$3</f>
        <v>0</v>
      </c>
      <c r="N70" s="2">
        <f>(O69*Input!$F$6+Input!$F$7*'Early Tree'!O71)/Input!$F$3</f>
        <v>0.15981404704313557</v>
      </c>
      <c r="O70" s="2">
        <f>(P69*Input!$F$6+Input!$F$7*'Early Tree'!P71)/Input!$F$3</f>
        <v>0</v>
      </c>
      <c r="P70" s="2">
        <f>(Q69*Input!$F$6+Input!$F$7*'Early Tree'!Q71)/Input!$F$3</f>
        <v>0.13909064822316083</v>
      </c>
      <c r="Q70" s="2">
        <f>(R69*Input!$F$6+Input!$F$7*'Early Tree'!R71)/Input!$F$3</f>
        <v>0</v>
      </c>
      <c r="R70" s="2">
        <f>(S69*Input!$F$6+Input!$F$7*'Early Tree'!S71)/Input!$F$3</f>
        <v>0.11997971559207063</v>
      </c>
      <c r="S70" s="2">
        <f>(T69*Input!$F$6+Input!$F$7*'Early Tree'!T71)/Input!$F$3</f>
        <v>0</v>
      </c>
      <c r="T70" s="2">
        <f>(U69*Input!$F$6+Input!$F$7*'Early Tree'!U71)/Input!$F$3</f>
        <v>0.1022766164463479</v>
      </c>
      <c r="U70" s="2">
        <f>(V69*Input!$F$6+Input!$F$7*'Early Tree'!V71)/Input!$F$3</f>
        <v>0</v>
      </c>
      <c r="V70" s="2">
        <f>(W69*Input!$F$6+Input!$F$7*'Early Tree'!W71)/Input!$F$3</f>
        <v>8.5939629423402969E-2</v>
      </c>
      <c r="W70" s="2">
        <f>(X69*Input!$F$6+Input!$F$7*'Early Tree'!X71)/Input!$F$3</f>
        <v>0</v>
      </c>
      <c r="X70" s="2">
        <f>(Y69*Input!$F$6+Input!$F$7*'Early Tree'!Y71)/Input!$F$3</f>
        <v>7.1021938047369365E-2</v>
      </c>
      <c r="Y70" s="2">
        <f>(Z69*Input!$F$6+Input!$F$7*'Early Tree'!Z71)/Input!$F$3</f>
        <v>0</v>
      </c>
      <c r="Z70" s="2">
        <f>(AA69*Input!$F$6+Input!$F$7*'Early Tree'!AA71)/Input!$F$3</f>
        <v>5.7568276029625366E-2</v>
      </c>
      <c r="AA70" s="8"/>
      <c r="AB70" s="2">
        <f>(AC69*Input!$F$6+Input!$F$7*'Early Tree'!AC71)/Input!$F$3</f>
        <v>-39.00888681302709</v>
      </c>
      <c r="AC70" s="2">
        <f>(AD69*Input!$F$6+Input!$F$7*'Early Tree'!AD71)/Input!$F$3</f>
        <v>0</v>
      </c>
      <c r="AD70" s="2">
        <f>(AE69*Input!$F$6+Input!$F$7*'Early Tree'!AE71)/Input!$F$3</f>
        <v>-39.370517239316783</v>
      </c>
      <c r="AE70" s="2">
        <f>(AF69*Input!$F$6+Input!$F$7*'Early Tree'!AF71)/Input!$F$3</f>
        <v>0</v>
      </c>
      <c r="AF70" s="2">
        <f>(AG69*Input!$F$6+Input!$F$7*'Early Tree'!AG71)/Input!$F$3</f>
        <v>-39.735173844056519</v>
      </c>
      <c r="AG70" s="2">
        <f>(AH69*Input!$F$6+Input!$F$7*'Early Tree'!AH71)/Input!$F$3</f>
        <v>0</v>
      </c>
      <c r="AH70" s="2">
        <f>(AI69*Input!$F$6+Input!$F$7*'Early Tree'!AI71)/Input!$F$3</f>
        <v>-40.102881950768158</v>
      </c>
      <c r="AI70" s="2">
        <f>(AJ69*Input!$F$6+Input!$F$7*'Early Tree'!AJ71)/Input!$F$3</f>
        <v>0</v>
      </c>
      <c r="AJ70" s="2">
        <f>(AK69*Input!$F$6+Input!$F$7*'Early Tree'!AK71)/Input!$F$3</f>
        <v>-40.473667094884675</v>
      </c>
      <c r="AK70" s="2">
        <f>(AL69*Input!$F$6+Input!$F$7*'Early Tree'!AL71)/Input!$F$3</f>
        <v>0</v>
      </c>
      <c r="AL70" s="2">
        <f>(AM69*Input!$F$6+Input!$F$7*'Early Tree'!AM71)/Input!$F$3</f>
        <v>-40.847555025523413</v>
      </c>
      <c r="AM70" s="2">
        <f>(AN69*Input!$F$6+Input!$F$7*'Early Tree'!AN71)/Input!$F$3</f>
        <v>0</v>
      </c>
      <c r="AN70" s="2">
        <f>(AO69*Input!$F$6+Input!$F$7*'Early Tree'!AO71)/Input!$F$3</f>
        <v>-41.224571707274272</v>
      </c>
      <c r="AO70" s="2">
        <f>(AP69*Input!$F$6+Input!$F$7*'Early Tree'!AP71)/Input!$F$3</f>
        <v>0</v>
      </c>
      <c r="AP70" s="2">
        <f>(AQ69*Input!$F$6+Input!$F$7*'Early Tree'!AQ71)/Input!$F$3</f>
        <v>-41.604743322002754</v>
      </c>
      <c r="AQ70" s="2">
        <f>(AR69*Input!$F$6+Input!$F$7*'Early Tree'!AR71)/Input!$F$3</f>
        <v>0</v>
      </c>
      <c r="AR70" s="2">
        <f>(AS69*Input!$F$6+Input!$F$7*'Early Tree'!AS71)/Input!$F$3</f>
        <v>-41.988096270668244</v>
      </c>
      <c r="AS70" s="2">
        <f>(AT69*Input!$F$6+Input!$F$7*'Early Tree'!AT71)/Input!$F$3</f>
        <v>0</v>
      </c>
      <c r="AT70" s="2">
        <f>(AU69*Input!$F$6+Input!$F$7*'Early Tree'!AU71)/Input!$F$3</f>
        <v>-42.374657175157346</v>
      </c>
      <c r="AU70" s="2">
        <f>(AV69*Input!$F$6+Input!$F$7*'Early Tree'!AV71)/Input!$F$3</f>
        <v>0</v>
      </c>
      <c r="AV70" s="2">
        <f>(AW69*Input!$F$6+Input!$F$7*'Early Tree'!AW71)/Input!$F$3</f>
        <v>-42.764452880132666</v>
      </c>
      <c r="AW70" s="2">
        <f>(AX69*Input!$F$6+Input!$F$7*'Early Tree'!AX71)/Input!$F$3</f>
        <v>0</v>
      </c>
      <c r="AX70" s="2">
        <f>(AY69*Input!$F$6+Input!$F$7*'Early Tree'!AY71)/Input!$F$3</f>
        <v>-43.157510454897015</v>
      </c>
      <c r="AY70" s="2">
        <f>(AZ69*Input!$F$6+Input!$F$7*'Early Tree'!AZ71)/Input!$F$3</f>
        <v>0</v>
      </c>
      <c r="AZ70" s="2">
        <f>(BA69*Input!$F$6+Input!$F$7*'Early Tree'!BA71)/Input!$F$3</f>
        <v>-43.553857195273288</v>
      </c>
      <c r="BA70" s="2">
        <f>(BB69*Input!$F$6+Input!$F$7*'Early Tree'!BB71)/Input!$F$3</f>
        <v>0</v>
      </c>
      <c r="BB70" s="2">
        <f>(BC69*Input!$F$6+Input!$F$7*'Early Tree'!BC71)/Input!$F$3</f>
        <v>-43.953520625499955</v>
      </c>
      <c r="BC70" s="2">
        <f>(BD69*Input!$F$6+Input!$F$7*'Early Tree'!BD71)/Input!$F$3</f>
        <v>0</v>
      </c>
      <c r="BD70" s="2">
        <f>(BE69*Input!$F$6+Input!$F$7*'Early Tree'!BE71)/Input!$F$3</f>
        <v>-44.35652850014251</v>
      </c>
      <c r="BE70" s="2">
        <f>(BF69*Input!$F$6+Input!$F$7*'Early Tree'!BF71)/Input!$F$3</f>
        <v>0</v>
      </c>
      <c r="BF70" s="2">
        <f>(BG69*Input!$F$6+Input!$F$7*'Early Tree'!BG71)/Input!$F$3</f>
        <v>-44.762908806020867</v>
      </c>
      <c r="BG70" s="2">
        <f>(BH69*Input!$F$6+Input!$F$7*'Early Tree'!BH71)/Input!$F$3</f>
        <v>0</v>
      </c>
      <c r="BH70" s="2">
        <f>(BI69*Input!$F$6+Input!$F$7*'Early Tree'!BI71)/Input!$F$3</f>
        <v>-45.172689764152921</v>
      </c>
      <c r="BI70" s="2">
        <f>(BJ69*Input!$F$6+Input!$F$7*'Early Tree'!BJ71)/Input!$F$3</f>
        <v>0</v>
      </c>
      <c r="BJ70" s="2">
        <f>(BK69*Input!$F$6+Input!$F$7*'Early Tree'!BK71)/Input!$F$3</f>
        <v>-45.58589983171435</v>
      </c>
      <c r="BK70" s="2"/>
      <c r="BL70" s="8">
        <f>'Base Tree'!BK70-Input!$C$6</f>
        <v>-46.462732245228544</v>
      </c>
    </row>
    <row r="71" spans="2:64" x14ac:dyDescent="0.3">
      <c r="B71" s="22">
        <v>68</v>
      </c>
      <c r="C71" s="2"/>
      <c r="D71" s="2"/>
      <c r="E71" s="2"/>
      <c r="F71" s="2"/>
      <c r="G71" s="2"/>
      <c r="H71" s="2"/>
      <c r="I71" s="2">
        <f>(J70*Input!$F$6+Input!$F$7*'Early Tree'!J72)/Input!$F$3</f>
        <v>0.13977472937949459</v>
      </c>
      <c r="J71" s="2">
        <f>(K70*Input!$F$6+Input!$F$7*'Early Tree'!K72)/Input!$F$3</f>
        <v>0</v>
      </c>
      <c r="K71" s="2">
        <f>(L70*Input!$F$6+Input!$F$7*'Early Tree'!L72)/Input!$F$3</f>
        <v>0.12246980716482768</v>
      </c>
      <c r="L71" s="2">
        <f>(M70*Input!$F$6+Input!$F$7*'Early Tree'!M72)/Input!$F$3</f>
        <v>0</v>
      </c>
      <c r="M71" s="2">
        <f>(N70*Input!$F$6+Input!$F$7*'Early Tree'!N72)/Input!$F$3</f>
        <v>0.10656261515996925</v>
      </c>
      <c r="N71" s="2">
        <f>(O70*Input!$F$6+Input!$F$7*'Early Tree'!O72)/Input!$F$3</f>
        <v>0</v>
      </c>
      <c r="O71" s="2">
        <f>(P70*Input!$F$6+Input!$F$7*'Early Tree'!P72)/Input!$F$3</f>
        <v>9.1970275034413615E-2</v>
      </c>
      <c r="P71" s="2">
        <f>(Q70*Input!$F$6+Input!$F$7*'Early Tree'!Q72)/Input!$F$3</f>
        <v>0</v>
      </c>
      <c r="Q71" s="2">
        <f>(R70*Input!$F$6+Input!$F$7*'Early Tree'!R72)/Input!$F$3</f>
        <v>7.8577032696079241E-2</v>
      </c>
      <c r="R71" s="2">
        <f>(S70*Input!$F$6+Input!$F$7*'Early Tree'!S72)/Input!$F$3</f>
        <v>0</v>
      </c>
      <c r="S71" s="2">
        <f>(T70*Input!$F$6+Input!$F$7*'Early Tree'!T72)/Input!$F$3</f>
        <v>6.6280965166040123E-2</v>
      </c>
      <c r="T71" s="2">
        <f>(U70*Input!$F$6+Input!$F$7*'Early Tree'!U72)/Input!$F$3</f>
        <v>0</v>
      </c>
      <c r="U71" s="2">
        <f>(V70*Input!$F$6+Input!$F$7*'Early Tree'!V72)/Input!$F$3</f>
        <v>5.5064466697417234E-2</v>
      </c>
      <c r="V71" s="2">
        <f>(W70*Input!$F$6+Input!$F$7*'Early Tree'!W72)/Input!$F$3</f>
        <v>0</v>
      </c>
      <c r="W71" s="2">
        <f>(X70*Input!$F$6+Input!$F$7*'Early Tree'!X72)/Input!$F$3</f>
        <v>4.4950237018934108E-2</v>
      </c>
      <c r="X71" s="2">
        <f>(Y70*Input!$F$6+Input!$F$7*'Early Tree'!Y72)/Input!$F$3</f>
        <v>0</v>
      </c>
      <c r="Y71" s="2">
        <f>(Z70*Input!$F$6+Input!$F$7*'Early Tree'!Z72)/Input!$F$3</f>
        <v>3.5952374431718663E-2</v>
      </c>
      <c r="Z71" s="2">
        <f>(AA70*Input!$F$6+Input!$F$7*'Early Tree'!AA72)/Input!$F$3</f>
        <v>0</v>
      </c>
      <c r="AA71" s="8">
        <f>MAX('Base Tree'!AA70-Input!$C$9,'Option Tree'!AA71)</f>
        <v>2.8074378093134067E-2</v>
      </c>
      <c r="AB71" s="2">
        <f>(AC70*Input!$F$6+Input!$F$7*'Early Tree'!AC72)/Input!$F$3</f>
        <v>0</v>
      </c>
      <c r="AC71" s="2">
        <f>(AD70*Input!$F$6+Input!$F$7*'Early Tree'!AD72)/Input!$F$3</f>
        <v>-39.858257834125894</v>
      </c>
      <c r="AD71" s="2">
        <f>(AE70*Input!$F$6+Input!$F$7*'Early Tree'!AE72)/Input!$F$3</f>
        <v>0</v>
      </c>
      <c r="AE71" s="2">
        <f>(AF70*Input!$F$6+Input!$F$7*'Early Tree'!AF72)/Input!$F$3</f>
        <v>-40.221398197375954</v>
      </c>
      <c r="AF71" s="2">
        <f>(AG70*Input!$F$6+Input!$F$7*'Early Tree'!AG72)/Input!$F$3</f>
        <v>0</v>
      </c>
      <c r="AG71" s="2">
        <f>(AH70*Input!$F$6+Input!$F$7*'Early Tree'!AH72)/Input!$F$3</f>
        <v>-40.587577374458355</v>
      </c>
      <c r="AH71" s="2">
        <f>(AI70*Input!$F$6+Input!$F$7*'Early Tree'!AI72)/Input!$F$3</f>
        <v>0</v>
      </c>
      <c r="AI71" s="2">
        <f>(AJ70*Input!$F$6+Input!$F$7*'Early Tree'!AJ72)/Input!$F$3</f>
        <v>-40.95682079462977</v>
      </c>
      <c r="AJ71" s="2">
        <f>(AK70*Input!$F$6+Input!$F$7*'Early Tree'!AK72)/Input!$F$3</f>
        <v>0</v>
      </c>
      <c r="AK71" s="2">
        <f>(AL70*Input!$F$6+Input!$F$7*'Early Tree'!AL72)/Input!$F$3</f>
        <v>-41.329154099942784</v>
      </c>
      <c r="AL71" s="2">
        <f>(AM70*Input!$F$6+Input!$F$7*'Early Tree'!AM72)/Input!$F$3</f>
        <v>0</v>
      </c>
      <c r="AM71" s="2">
        <f>(AN70*Input!$F$6+Input!$F$7*'Early Tree'!AN72)/Input!$F$3</f>
        <v>-41.704603147026553</v>
      </c>
      <c r="AN71" s="2">
        <f>(AO70*Input!$F$6+Input!$F$7*'Early Tree'!AO72)/Input!$F$3</f>
        <v>0</v>
      </c>
      <c r="AO71" s="2">
        <f>(AP70*Input!$F$6+Input!$F$7*'Early Tree'!AP72)/Input!$F$3</f>
        <v>-42.083194008882458</v>
      </c>
      <c r="AP71" s="2">
        <f>(AQ70*Input!$F$6+Input!$F$7*'Early Tree'!AQ72)/Input!$F$3</f>
        <v>0</v>
      </c>
      <c r="AQ71" s="2">
        <f>(AR70*Input!$F$6+Input!$F$7*'Early Tree'!AR72)/Input!$F$3</f>
        <v>-42.464952976694725</v>
      </c>
      <c r="AR71" s="2">
        <f>(AS70*Input!$F$6+Input!$F$7*'Early Tree'!AS72)/Input!$F$3</f>
        <v>0</v>
      </c>
      <c r="AS71" s="2">
        <f>(AT70*Input!$F$6+Input!$F$7*'Early Tree'!AT72)/Input!$F$3</f>
        <v>-42.849906561656212</v>
      </c>
      <c r="AT71" s="2">
        <f>(AU70*Input!$F$6+Input!$F$7*'Early Tree'!AU72)/Input!$F$3</f>
        <v>0</v>
      </c>
      <c r="AU71" s="2">
        <f>(AV70*Input!$F$6+Input!$F$7*'Early Tree'!AV72)/Input!$F$3</f>
        <v>-43.23808149680945</v>
      </c>
      <c r="AV71" s="2">
        <f>(AW70*Input!$F$6+Input!$F$7*'Early Tree'!AW72)/Input!$F$3</f>
        <v>0</v>
      </c>
      <c r="AW71" s="2">
        <f>(AX70*Input!$F$6+Input!$F$7*'Early Tree'!AX72)/Input!$F$3</f>
        <v>-43.629504738903172</v>
      </c>
      <c r="AX71" s="2">
        <f>(AY70*Input!$F$6+Input!$F$7*'Early Tree'!AY72)/Input!$F$3</f>
        <v>0</v>
      </c>
      <c r="AY71" s="2">
        <f>(AZ70*Input!$F$6+Input!$F$7*'Early Tree'!AZ72)/Input!$F$3</f>
        <v>-44.024203470264261</v>
      </c>
      <c r="AZ71" s="2">
        <f>(BA70*Input!$F$6+Input!$F$7*'Early Tree'!BA72)/Input!$F$3</f>
        <v>0</v>
      </c>
      <c r="BA71" s="2">
        <f>(BB70*Input!$F$6+Input!$F$7*'Early Tree'!BB72)/Input!$F$3</f>
        <v>-44.422205100685474</v>
      </c>
      <c r="BB71" s="2">
        <f>(BC70*Input!$F$6+Input!$F$7*'Early Tree'!BC72)/Input!$F$3</f>
        <v>0</v>
      </c>
      <c r="BC71" s="2">
        <f>(BD70*Input!$F$6+Input!$F$7*'Early Tree'!BD72)/Input!$F$3</f>
        <v>-44.823537269328853</v>
      </c>
      <c r="BD71" s="2">
        <f>(BE70*Input!$F$6+Input!$F$7*'Early Tree'!BE72)/Input!$F$3</f>
        <v>0</v>
      </c>
      <c r="BE71" s="2">
        <f>(BF70*Input!$F$6+Input!$F$7*'Early Tree'!BF72)/Input!$F$3</f>
        <v>-45.22822784664519</v>
      </c>
      <c r="BF71" s="2">
        <f>(BG70*Input!$F$6+Input!$F$7*'Early Tree'!BG72)/Input!$F$3</f>
        <v>0</v>
      </c>
      <c r="BG71" s="2">
        <f>(BH70*Input!$F$6+Input!$F$7*'Early Tree'!BH72)/Input!$F$3</f>
        <v>-45.636304936309429</v>
      </c>
      <c r="BH71" s="2">
        <f>(BI70*Input!$F$6+Input!$F$7*'Early Tree'!BI72)/Input!$F$3</f>
        <v>0</v>
      </c>
      <c r="BI71" s="2">
        <f>(BJ70*Input!$F$6+Input!$F$7*'Early Tree'!BJ72)/Input!$F$3</f>
        <v>-46.047796877172345</v>
      </c>
      <c r="BJ71" s="2">
        <f>(BK70*Input!$F$6+Input!$F$7*'Early Tree'!BK72)/Input!$F$3</f>
        <v>0</v>
      </c>
      <c r="BK71" s="2">
        <f t="shared" ref="BK71" si="31">MAX(BL70:BL71)</f>
        <v>-46.462732245228544</v>
      </c>
      <c r="BL71" s="8"/>
    </row>
    <row r="72" spans="2:64" x14ac:dyDescent="0.3">
      <c r="B72" s="22">
        <v>69</v>
      </c>
      <c r="C72" s="2"/>
      <c r="D72" s="2"/>
      <c r="E72" s="2"/>
      <c r="F72" s="2"/>
      <c r="G72" s="2"/>
      <c r="H72" s="2"/>
      <c r="I72" s="2"/>
      <c r="J72" s="2">
        <f>(K71*Input!$F$6+Input!$F$7*'Early Tree'!K73)/Input!$F$3</f>
        <v>8.176098101358098E-2</v>
      </c>
      <c r="K72" s="2">
        <f>(L71*Input!$F$6+Input!$F$7*'Early Tree'!L73)/Input!$F$3</f>
        <v>0</v>
      </c>
      <c r="L72" s="2">
        <f>(M71*Input!$F$6+Input!$F$7*'Early Tree'!M73)/Input!$F$3</f>
        <v>7.0598219612427252E-2</v>
      </c>
      <c r="M72" s="2">
        <f>(N71*Input!$F$6+Input!$F$7*'Early Tree'!N73)/Input!$F$3</f>
        <v>0</v>
      </c>
      <c r="N72" s="2">
        <f>(O71*Input!$F$6+Input!$F$7*'Early Tree'!O73)/Input!$F$3</f>
        <v>6.0404262553976157E-2</v>
      </c>
      <c r="O72" s="2">
        <f>(P71*Input!$F$6+Input!$F$7*'Early Tree'!P73)/Input!$F$3</f>
        <v>0</v>
      </c>
      <c r="P72" s="2">
        <f>(Q71*Input!$F$6+Input!$F$7*'Early Tree'!Q73)/Input!$F$3</f>
        <v>5.1108063393762893E-2</v>
      </c>
      <c r="Q72" s="2">
        <f>(R71*Input!$F$6+Input!$F$7*'Early Tree'!R73)/Input!$F$3</f>
        <v>0</v>
      </c>
      <c r="R72" s="2">
        <f>(S71*Input!$F$6+Input!$F$7*'Early Tree'!S73)/Input!$F$3</f>
        <v>4.2655577401167884E-2</v>
      </c>
      <c r="S72" s="2">
        <f>(T71*Input!$F$6+Input!$F$7*'Early Tree'!T73)/Input!$F$3</f>
        <v>0</v>
      </c>
      <c r="T72" s="2">
        <f>(U71*Input!$F$6+Input!$F$7*'Early Tree'!U73)/Input!$F$3</f>
        <v>3.503472482128319E-2</v>
      </c>
      <c r="U72" s="2">
        <f>(V71*Input!$F$6+Input!$F$7*'Early Tree'!V73)/Input!$F$3</f>
        <v>0</v>
      </c>
      <c r="V72" s="2">
        <f>(W71*Input!$F$6+Input!$F$7*'Early Tree'!W73)/Input!$F$3</f>
        <v>2.8249044264373729E-2</v>
      </c>
      <c r="W72" s="2">
        <f>(X71*Input!$F$6+Input!$F$7*'Early Tree'!X73)/Input!$F$3</f>
        <v>0</v>
      </c>
      <c r="X72" s="2">
        <f>(Y71*Input!$F$6+Input!$F$7*'Early Tree'!Y73)/Input!$F$3</f>
        <v>2.2294511035421811E-2</v>
      </c>
      <c r="Y72" s="2">
        <f>(Z71*Input!$F$6+Input!$F$7*'Early Tree'!Z73)/Input!$F$3</f>
        <v>0</v>
      </c>
      <c r="Z72" s="2">
        <f>(AA71*Input!$F$6+Input!$F$7*'Early Tree'!AA73)/Input!$F$3</f>
        <v>1.7158297597983381E-2</v>
      </c>
      <c r="AA72" s="8"/>
      <c r="AB72" s="2">
        <f>(AC71*Input!$F$6+Input!$F$7*'Early Tree'!AC73)/Input!$F$3</f>
        <v>-40.24036823140446</v>
      </c>
      <c r="AC72" s="2">
        <f>(AD71*Input!$F$6+Input!$F$7*'Early Tree'!AD73)/Input!$F$3</f>
        <v>0</v>
      </c>
      <c r="AD72" s="2">
        <f>(AE71*Input!$F$6+Input!$F$7*'Early Tree'!AE73)/Input!$F$3</f>
        <v>-40.60199865769416</v>
      </c>
      <c r="AE72" s="2">
        <f>(AF71*Input!$F$6+Input!$F$7*'Early Tree'!AF73)/Input!$F$3</f>
        <v>0</v>
      </c>
      <c r="AF72" s="2">
        <f>(AG71*Input!$F$6+Input!$F$7*'Early Tree'!AG73)/Input!$F$3</f>
        <v>-40.966655262433889</v>
      </c>
      <c r="AG72" s="2">
        <f>(AH71*Input!$F$6+Input!$F$7*'Early Tree'!AH73)/Input!$F$3</f>
        <v>0</v>
      </c>
      <c r="AH72" s="2">
        <f>(AI71*Input!$F$6+Input!$F$7*'Early Tree'!AI73)/Input!$F$3</f>
        <v>-41.334363369145535</v>
      </c>
      <c r="AI72" s="2">
        <f>(AJ71*Input!$F$6+Input!$F$7*'Early Tree'!AJ73)/Input!$F$3</f>
        <v>0</v>
      </c>
      <c r="AJ72" s="2">
        <f>(AK71*Input!$F$6+Input!$F$7*'Early Tree'!AK73)/Input!$F$3</f>
        <v>-41.705148513262046</v>
      </c>
      <c r="AK72" s="2">
        <f>(AL71*Input!$F$6+Input!$F$7*'Early Tree'!AL73)/Input!$F$3</f>
        <v>0</v>
      </c>
      <c r="AL72" s="2">
        <f>(AM71*Input!$F$6+Input!$F$7*'Early Tree'!AM73)/Input!$F$3</f>
        <v>-42.079036443900797</v>
      </c>
      <c r="AM72" s="2">
        <f>(AN71*Input!$F$6+Input!$F$7*'Early Tree'!AN73)/Input!$F$3</f>
        <v>0</v>
      </c>
      <c r="AN72" s="2">
        <f>(AO71*Input!$F$6+Input!$F$7*'Early Tree'!AO73)/Input!$F$3</f>
        <v>-42.456053125651643</v>
      </c>
      <c r="AO72" s="2">
        <f>(AP71*Input!$F$6+Input!$F$7*'Early Tree'!AP73)/Input!$F$3</f>
        <v>0</v>
      </c>
      <c r="AP72" s="2">
        <f>(AQ71*Input!$F$6+Input!$F$7*'Early Tree'!AQ73)/Input!$F$3</f>
        <v>-42.836224740380132</v>
      </c>
      <c r="AQ72" s="2">
        <f>(AR71*Input!$F$6+Input!$F$7*'Early Tree'!AR73)/Input!$F$3</f>
        <v>0</v>
      </c>
      <c r="AR72" s="2">
        <f>(AS71*Input!$F$6+Input!$F$7*'Early Tree'!AS73)/Input!$F$3</f>
        <v>-43.219577689045636</v>
      </c>
      <c r="AS72" s="2">
        <f>(AT71*Input!$F$6+Input!$F$7*'Early Tree'!AT73)/Input!$F$3</f>
        <v>0</v>
      </c>
      <c r="AT72" s="2">
        <f>(AU71*Input!$F$6+Input!$F$7*'Early Tree'!AU73)/Input!$F$3</f>
        <v>-43.60613859353473</v>
      </c>
      <c r="AU72" s="2">
        <f>(AV71*Input!$F$6+Input!$F$7*'Early Tree'!AV73)/Input!$F$3</f>
        <v>0</v>
      </c>
      <c r="AV72" s="2">
        <f>(AW71*Input!$F$6+Input!$F$7*'Early Tree'!AW73)/Input!$F$3</f>
        <v>-43.995934298510043</v>
      </c>
      <c r="AW72" s="2">
        <f>(AX71*Input!$F$6+Input!$F$7*'Early Tree'!AX73)/Input!$F$3</f>
        <v>0</v>
      </c>
      <c r="AX72" s="2">
        <f>(AY71*Input!$F$6+Input!$F$7*'Early Tree'!AY73)/Input!$F$3</f>
        <v>-44.388991873274406</v>
      </c>
      <c r="AY72" s="2">
        <f>(AZ71*Input!$F$6+Input!$F$7*'Early Tree'!AZ73)/Input!$F$3</f>
        <v>0</v>
      </c>
      <c r="AZ72" s="2">
        <f>(BA71*Input!$F$6+Input!$F$7*'Early Tree'!BA73)/Input!$F$3</f>
        <v>-44.78533861365068</v>
      </c>
      <c r="BA72" s="2">
        <f>(BB71*Input!$F$6+Input!$F$7*'Early Tree'!BB73)/Input!$F$3</f>
        <v>0</v>
      </c>
      <c r="BB72" s="2">
        <f>(BC71*Input!$F$6+Input!$F$7*'Early Tree'!BC73)/Input!$F$3</f>
        <v>-45.185002043877347</v>
      </c>
      <c r="BC72" s="2">
        <f>(BD71*Input!$F$6+Input!$F$7*'Early Tree'!BD73)/Input!$F$3</f>
        <v>0</v>
      </c>
      <c r="BD72" s="2">
        <f>(BE71*Input!$F$6+Input!$F$7*'Early Tree'!BE73)/Input!$F$3</f>
        <v>-45.588009918519894</v>
      </c>
      <c r="BE72" s="2">
        <f>(BF71*Input!$F$6+Input!$F$7*'Early Tree'!BF73)/Input!$F$3</f>
        <v>0</v>
      </c>
      <c r="BF72" s="2">
        <f>(BG71*Input!$F$6+Input!$F$7*'Early Tree'!BG73)/Input!$F$3</f>
        <v>-45.994390224398252</v>
      </c>
      <c r="BG72" s="2">
        <f>(BH71*Input!$F$6+Input!$F$7*'Early Tree'!BH73)/Input!$F$3</f>
        <v>0</v>
      </c>
      <c r="BH72" s="2">
        <f>(BI71*Input!$F$6+Input!$F$7*'Early Tree'!BI73)/Input!$F$3</f>
        <v>-46.404171182530312</v>
      </c>
      <c r="BI72" s="2">
        <f>(BJ71*Input!$F$6+Input!$F$7*'Early Tree'!BJ73)/Input!$F$3</f>
        <v>0</v>
      </c>
      <c r="BJ72" s="2">
        <f>(BK71*Input!$F$6+Input!$F$7*'Early Tree'!BK73)/Input!$F$3</f>
        <v>-46.817381250091735</v>
      </c>
      <c r="BK72" s="2"/>
      <c r="BL72" s="8">
        <f>'Base Tree'!BK72-Input!$C$6</f>
        <v>-47.498365178042377</v>
      </c>
    </row>
    <row r="73" spans="2:64" x14ac:dyDescent="0.3">
      <c r="B73" s="22">
        <v>70</v>
      </c>
      <c r="C73" s="2"/>
      <c r="D73" s="2"/>
      <c r="E73" s="2"/>
      <c r="F73" s="2"/>
      <c r="G73" s="2"/>
      <c r="H73" s="2"/>
      <c r="I73" s="2"/>
      <c r="J73" s="2"/>
      <c r="K73" s="2">
        <f>(L72*Input!$F$6+Input!$F$7*'Early Tree'!L74)/Input!$F$3</f>
        <v>4.6476901359421785E-2</v>
      </c>
      <c r="L73" s="2">
        <f>(M72*Input!$F$6+Input!$F$7*'Early Tree'!M74)/Input!$F$3</f>
        <v>0</v>
      </c>
      <c r="M73" s="2">
        <f>(N72*Input!$F$6+Input!$F$7*'Early Tree'!N74)/Input!$F$3</f>
        <v>3.9413498017620237E-2</v>
      </c>
      <c r="N73" s="2">
        <f>(O72*Input!$F$6+Input!$F$7*'Early Tree'!O74)/Input!$F$3</f>
        <v>0</v>
      </c>
      <c r="O73" s="2">
        <f>(P72*Input!$F$6+Input!$F$7*'Early Tree'!P74)/Input!$F$3</f>
        <v>3.3021116887825941E-2</v>
      </c>
      <c r="P73" s="2">
        <f>(Q72*Input!$F$6+Input!$F$7*'Early Tree'!Q74)/Input!$F$3</f>
        <v>0</v>
      </c>
      <c r="Q73" s="2">
        <f>(R72*Input!$F$6+Input!$F$7*'Early Tree'!R74)/Input!$F$3</f>
        <v>2.7267608901969522E-2</v>
      </c>
      <c r="R73" s="2">
        <f>(S72*Input!$F$6+Input!$F$7*'Early Tree'!S74)/Input!$F$3</f>
        <v>0</v>
      </c>
      <c r="S73" s="2">
        <f>(T72*Input!$F$6+Input!$F$7*'Early Tree'!T74)/Input!$F$3</f>
        <v>2.2140758491997745E-2</v>
      </c>
      <c r="T73" s="2">
        <f>(U72*Input!$F$6+Input!$F$7*'Early Tree'!U74)/Input!$F$3</f>
        <v>0</v>
      </c>
      <c r="U73" s="2">
        <f>(V72*Input!$F$6+Input!$F$7*'Early Tree'!V74)/Input!$F$3</f>
        <v>1.7633267804245307E-2</v>
      </c>
      <c r="V73" s="2">
        <f>(W72*Input!$F$6+Input!$F$7*'Early Tree'!W74)/Input!$F$3</f>
        <v>0</v>
      </c>
      <c r="W73" s="2">
        <f>(X72*Input!$F$6+Input!$F$7*'Early Tree'!X74)/Input!$F$3</f>
        <v>1.373179301083079E-2</v>
      </c>
      <c r="X73" s="2">
        <f>(Y72*Input!$F$6+Input!$F$7*'Early Tree'!Y74)/Input!$F$3</f>
        <v>0</v>
      </c>
      <c r="Y73" s="2">
        <f>(Z72*Input!$F$6+Input!$F$7*'Early Tree'!Z74)/Input!$F$3</f>
        <v>1.0416283702792498E-2</v>
      </c>
      <c r="Z73" s="2">
        <f>(AA72*Input!$F$6+Input!$F$7*'Early Tree'!AA74)/Input!$F$3</f>
        <v>0</v>
      </c>
      <c r="AA73" s="8">
        <f>MAX('Base Tree'!AA72-Input!$C$9,'Option Tree'!AA73)</f>
        <v>7.659402727142277E-3</v>
      </c>
      <c r="AB73" s="2">
        <f>(AC72*Input!$F$6+Input!$F$7*'Early Tree'!AC74)/Input!$F$3</f>
        <v>0</v>
      </c>
      <c r="AC73" s="2">
        <f>(AD72*Input!$F$6+Input!$F$7*'Early Tree'!AD74)/Input!$F$3</f>
        <v>-40.89389076693972</v>
      </c>
      <c r="AD73" s="2">
        <f>(AE72*Input!$F$6+Input!$F$7*'Early Tree'!AE74)/Input!$F$3</f>
        <v>0</v>
      </c>
      <c r="AE73" s="2">
        <f>(AF72*Input!$F$6+Input!$F$7*'Early Tree'!AF74)/Input!$F$3</f>
        <v>-41.257031130189773</v>
      </c>
      <c r="AF73" s="2">
        <f>(AG72*Input!$F$6+Input!$F$7*'Early Tree'!AG74)/Input!$F$3</f>
        <v>0</v>
      </c>
      <c r="AG73" s="2">
        <f>(AH72*Input!$F$6+Input!$F$7*'Early Tree'!AH74)/Input!$F$3</f>
        <v>-41.623210307272174</v>
      </c>
      <c r="AH73" s="2">
        <f>(AI72*Input!$F$6+Input!$F$7*'Early Tree'!AI74)/Input!$F$3</f>
        <v>0</v>
      </c>
      <c r="AI73" s="2">
        <f>(AJ72*Input!$F$6+Input!$F$7*'Early Tree'!AJ74)/Input!$F$3</f>
        <v>-41.992453727443596</v>
      </c>
      <c r="AJ73" s="2">
        <f>(AK72*Input!$F$6+Input!$F$7*'Early Tree'!AK74)/Input!$F$3</f>
        <v>0</v>
      </c>
      <c r="AK73" s="2">
        <f>(AL72*Input!$F$6+Input!$F$7*'Early Tree'!AL74)/Input!$F$3</f>
        <v>-42.36478703275661</v>
      </c>
      <c r="AL73" s="2">
        <f>(AM72*Input!$F$6+Input!$F$7*'Early Tree'!AM74)/Input!$F$3</f>
        <v>0</v>
      </c>
      <c r="AM73" s="2">
        <f>(AN72*Input!$F$6+Input!$F$7*'Early Tree'!AN74)/Input!$F$3</f>
        <v>-42.740236079840379</v>
      </c>
      <c r="AN73" s="2">
        <f>(AO72*Input!$F$6+Input!$F$7*'Early Tree'!AO74)/Input!$F$3</f>
        <v>0</v>
      </c>
      <c r="AO73" s="2">
        <f>(AP72*Input!$F$6+Input!$F$7*'Early Tree'!AP74)/Input!$F$3</f>
        <v>-43.118826941696291</v>
      </c>
      <c r="AP73" s="2">
        <f>(AQ72*Input!$F$6+Input!$F$7*'Early Tree'!AQ74)/Input!$F$3</f>
        <v>0</v>
      </c>
      <c r="AQ73" s="2">
        <f>(AR72*Input!$F$6+Input!$F$7*'Early Tree'!AR74)/Input!$F$3</f>
        <v>-43.500585909508558</v>
      </c>
      <c r="AR73" s="2">
        <f>(AS72*Input!$F$6+Input!$F$7*'Early Tree'!AS74)/Input!$F$3</f>
        <v>0</v>
      </c>
      <c r="AS73" s="2">
        <f>(AT72*Input!$F$6+Input!$F$7*'Early Tree'!AT74)/Input!$F$3</f>
        <v>-43.885539494470045</v>
      </c>
      <c r="AT73" s="2">
        <f>(AU72*Input!$F$6+Input!$F$7*'Early Tree'!AU74)/Input!$F$3</f>
        <v>0</v>
      </c>
      <c r="AU73" s="2">
        <f>(AV72*Input!$F$6+Input!$F$7*'Early Tree'!AV74)/Input!$F$3</f>
        <v>-44.273714429623283</v>
      </c>
      <c r="AV73" s="2">
        <f>(AW72*Input!$F$6+Input!$F$7*'Early Tree'!AW74)/Input!$F$3</f>
        <v>0</v>
      </c>
      <c r="AW73" s="2">
        <f>(AX72*Input!$F$6+Input!$F$7*'Early Tree'!AX74)/Input!$F$3</f>
        <v>-44.665137671717005</v>
      </c>
      <c r="AX73" s="2">
        <f>(AY72*Input!$F$6+Input!$F$7*'Early Tree'!AY74)/Input!$F$3</f>
        <v>0</v>
      </c>
      <c r="AY73" s="2">
        <f>(AZ72*Input!$F$6+Input!$F$7*'Early Tree'!AZ74)/Input!$F$3</f>
        <v>-45.059836403078101</v>
      </c>
      <c r="AZ73" s="2">
        <f>(BA72*Input!$F$6+Input!$F$7*'Early Tree'!BA74)/Input!$F$3</f>
        <v>0</v>
      </c>
      <c r="BA73" s="2">
        <f>(BB72*Input!$F$6+Input!$F$7*'Early Tree'!BB74)/Input!$F$3</f>
        <v>-45.457838033499314</v>
      </c>
      <c r="BB73" s="2">
        <f>(BC72*Input!$F$6+Input!$F$7*'Early Tree'!BC74)/Input!$F$3</f>
        <v>0</v>
      </c>
      <c r="BC73" s="2">
        <f>(BD72*Input!$F$6+Input!$F$7*'Early Tree'!BD74)/Input!$F$3</f>
        <v>-45.859170202142693</v>
      </c>
      <c r="BD73" s="2">
        <f>(BE72*Input!$F$6+Input!$F$7*'Early Tree'!BE74)/Input!$F$3</f>
        <v>0</v>
      </c>
      <c r="BE73" s="2">
        <f>(BF72*Input!$F$6+Input!$F$7*'Early Tree'!BF74)/Input!$F$3</f>
        <v>-46.263860779459023</v>
      </c>
      <c r="BF73" s="2">
        <f>(BG72*Input!$F$6+Input!$F$7*'Early Tree'!BG74)/Input!$F$3</f>
        <v>0</v>
      </c>
      <c r="BG73" s="2">
        <f>(BH72*Input!$F$6+Input!$F$7*'Early Tree'!BH74)/Input!$F$3</f>
        <v>-46.671937869123262</v>
      </c>
      <c r="BH73" s="2">
        <f>(BI72*Input!$F$6+Input!$F$7*'Early Tree'!BI74)/Input!$F$3</f>
        <v>0</v>
      </c>
      <c r="BI73" s="2">
        <f>(BJ72*Input!$F$6+Input!$F$7*'Early Tree'!BJ74)/Input!$F$3</f>
        <v>-47.083429809986178</v>
      </c>
      <c r="BJ73" s="2">
        <f>(BK72*Input!$F$6+Input!$F$7*'Early Tree'!BK74)/Input!$F$3</f>
        <v>0</v>
      </c>
      <c r="BK73" s="2">
        <f t="shared" ref="BK73" si="32">MAX(BL72:BL73)</f>
        <v>-47.498365178042377</v>
      </c>
      <c r="BL73" s="8"/>
    </row>
    <row r="74" spans="2:64" x14ac:dyDescent="0.3">
      <c r="B74" s="22">
        <v>71</v>
      </c>
      <c r="C74" s="2"/>
      <c r="D74" s="2"/>
      <c r="E74" s="2"/>
      <c r="F74" s="2"/>
      <c r="G74" s="2"/>
      <c r="H74" s="2"/>
      <c r="I74" s="2"/>
      <c r="J74" s="2"/>
      <c r="K74" s="2"/>
      <c r="L74" s="2">
        <f>(M73*Input!$F$6+Input!$F$7*'Early Tree'!M75)/Input!$F$3</f>
        <v>2.5554445672398021E-2</v>
      </c>
      <c r="M74" s="2">
        <f>(N73*Input!$F$6+Input!$F$7*'Early Tree'!N75)/Input!$F$3</f>
        <v>0</v>
      </c>
      <c r="N74" s="2">
        <f>(O73*Input!$F$6+Input!$F$7*'Early Tree'!O75)/Input!$F$3</f>
        <v>2.1198328339701901E-2</v>
      </c>
      <c r="O74" s="2">
        <f>(P73*Input!$F$6+Input!$F$7*'Early Tree'!P75)/Input!$F$3</f>
        <v>0</v>
      </c>
      <c r="P74" s="2">
        <f>(Q73*Input!$F$6+Input!$F$7*'Early Tree'!Q75)/Input!$F$3</f>
        <v>1.7318406678878205E-2</v>
      </c>
      <c r="Q74" s="2">
        <f>(R73*Input!$F$6+Input!$F$7*'Early Tree'!R75)/Input!$F$3</f>
        <v>0</v>
      </c>
      <c r="R74" s="2">
        <f>(S73*Input!$F$6+Input!$F$7*'Early Tree'!S75)/Input!$F$3</f>
        <v>1.3901602490876823E-2</v>
      </c>
      <c r="S74" s="2">
        <f>(T73*Input!$F$6+Input!$F$7*'Early Tree'!T75)/Input!$F$3</f>
        <v>0</v>
      </c>
      <c r="T74" s="2">
        <f>(U73*Input!$F$6+Input!$F$7*'Early Tree'!U75)/Input!$F$3</f>
        <v>1.0935484331275162E-2</v>
      </c>
      <c r="U74" s="2">
        <f>(V73*Input!$F$6+Input!$F$7*'Early Tree'!V75)/Input!$F$3</f>
        <v>0</v>
      </c>
      <c r="V74" s="2">
        <f>(W73*Input!$F$6+Input!$F$7*'Early Tree'!W75)/Input!$F$3</f>
        <v>8.4031334843581752E-3</v>
      </c>
      <c r="W74" s="2">
        <f>(X73*Input!$F$6+Input!$F$7*'Early Tree'!X75)/Input!$F$3</f>
        <v>0</v>
      </c>
      <c r="X74" s="2">
        <f>(Y73*Input!$F$6+Input!$F$7*'Early Tree'!Y75)/Input!$F$3</f>
        <v>6.2828768268448007E-3</v>
      </c>
      <c r="Y74" s="2">
        <f>(Z73*Input!$F$6+Input!$F$7*'Early Tree'!Z75)/Input!$F$3</f>
        <v>0</v>
      </c>
      <c r="Z74" s="2">
        <f>(AA73*Input!$F$6+Input!$F$7*'Early Tree'!AA75)/Input!$F$3</f>
        <v>4.5481319506700786E-3</v>
      </c>
      <c r="AA74" s="8"/>
      <c r="AB74" s="2">
        <f>(AC73*Input!$F$6+Input!$F$7*'Early Tree'!AC75)/Input!$F$3</f>
        <v>-41.111299416823201</v>
      </c>
      <c r="AC74" s="2">
        <f>(AD73*Input!$F$6+Input!$F$7*'Early Tree'!AD75)/Input!$F$3</f>
        <v>0</v>
      </c>
      <c r="AD74" s="2">
        <f>(AE73*Input!$F$6+Input!$F$7*'Early Tree'!AE75)/Input!$F$3</f>
        <v>-41.472929843112901</v>
      </c>
      <c r="AE74" s="2">
        <f>(AF73*Input!$F$6+Input!$F$7*'Early Tree'!AF75)/Input!$F$3</f>
        <v>0</v>
      </c>
      <c r="AF74" s="2">
        <f>(AG73*Input!$F$6+Input!$F$7*'Early Tree'!AG75)/Input!$F$3</f>
        <v>-41.83758644785263</v>
      </c>
      <c r="AG74" s="2">
        <f>(AH73*Input!$F$6+Input!$F$7*'Early Tree'!AH75)/Input!$F$3</f>
        <v>0</v>
      </c>
      <c r="AH74" s="2">
        <f>(AI73*Input!$F$6+Input!$F$7*'Early Tree'!AI75)/Input!$F$3</f>
        <v>-42.205294554564283</v>
      </c>
      <c r="AI74" s="2">
        <f>(AJ73*Input!$F$6+Input!$F$7*'Early Tree'!AJ75)/Input!$F$3</f>
        <v>0</v>
      </c>
      <c r="AJ74" s="2">
        <f>(AK73*Input!$F$6+Input!$F$7*'Early Tree'!AK75)/Input!$F$3</f>
        <v>-42.576079698680793</v>
      </c>
      <c r="AK74" s="2">
        <f>(AL73*Input!$F$6+Input!$F$7*'Early Tree'!AL75)/Input!$F$3</f>
        <v>0</v>
      </c>
      <c r="AL74" s="2">
        <f>(AM73*Input!$F$6+Input!$F$7*'Early Tree'!AM75)/Input!$F$3</f>
        <v>-42.949967629319538</v>
      </c>
      <c r="AM74" s="2">
        <f>(AN73*Input!$F$6+Input!$F$7*'Early Tree'!AN75)/Input!$F$3</f>
        <v>0</v>
      </c>
      <c r="AN74" s="2">
        <f>(AO73*Input!$F$6+Input!$F$7*'Early Tree'!AO75)/Input!$F$3</f>
        <v>-43.326984311070397</v>
      </c>
      <c r="AO74" s="2">
        <f>(AP73*Input!$F$6+Input!$F$7*'Early Tree'!AP75)/Input!$F$3</f>
        <v>0</v>
      </c>
      <c r="AP74" s="2">
        <f>(AQ73*Input!$F$6+Input!$F$7*'Early Tree'!AQ75)/Input!$F$3</f>
        <v>-43.707155925798894</v>
      </c>
      <c r="AQ74" s="2">
        <f>(AR73*Input!$F$6+Input!$F$7*'Early Tree'!AR75)/Input!$F$3</f>
        <v>0</v>
      </c>
      <c r="AR74" s="2">
        <f>(AS73*Input!$F$6+Input!$F$7*'Early Tree'!AS75)/Input!$F$3</f>
        <v>-44.090508874464383</v>
      </c>
      <c r="AS74" s="2">
        <f>(AT73*Input!$F$6+Input!$F$7*'Early Tree'!AT75)/Input!$F$3</f>
        <v>0</v>
      </c>
      <c r="AT74" s="2">
        <f>(AU73*Input!$F$6+Input!$F$7*'Early Tree'!AU75)/Input!$F$3</f>
        <v>-44.477069778953478</v>
      </c>
      <c r="AU74" s="2">
        <f>(AV73*Input!$F$6+Input!$F$7*'Early Tree'!AV75)/Input!$F$3</f>
        <v>0</v>
      </c>
      <c r="AV74" s="2">
        <f>(AW73*Input!$F$6+Input!$F$7*'Early Tree'!AW75)/Input!$F$3</f>
        <v>-44.866865483928798</v>
      </c>
      <c r="AW74" s="2">
        <f>(AX73*Input!$F$6+Input!$F$7*'Early Tree'!AX75)/Input!$F$3</f>
        <v>0</v>
      </c>
      <c r="AX74" s="2">
        <f>(AY73*Input!$F$6+Input!$F$7*'Early Tree'!AY75)/Input!$F$3</f>
        <v>-45.259923058693154</v>
      </c>
      <c r="AY74" s="2">
        <f>(AZ73*Input!$F$6+Input!$F$7*'Early Tree'!AZ75)/Input!$F$3</f>
        <v>0</v>
      </c>
      <c r="AZ74" s="2">
        <f>(BA73*Input!$F$6+Input!$F$7*'Early Tree'!BA75)/Input!$F$3</f>
        <v>-45.656269799069435</v>
      </c>
      <c r="BA74" s="2">
        <f>(BB73*Input!$F$6+Input!$F$7*'Early Tree'!BB75)/Input!$F$3</f>
        <v>0</v>
      </c>
      <c r="BB74" s="2">
        <f>(BC73*Input!$F$6+Input!$F$7*'Early Tree'!BC75)/Input!$F$3</f>
        <v>-46.055933229296102</v>
      </c>
      <c r="BC74" s="2">
        <f>(BD73*Input!$F$6+Input!$F$7*'Early Tree'!BD75)/Input!$F$3</f>
        <v>0</v>
      </c>
      <c r="BD74" s="2">
        <f>(BE73*Input!$F$6+Input!$F$7*'Early Tree'!BE75)/Input!$F$3</f>
        <v>-46.458941103938649</v>
      </c>
      <c r="BE74" s="2">
        <f>(BF73*Input!$F$6+Input!$F$7*'Early Tree'!BF75)/Input!$F$3</f>
        <v>0</v>
      </c>
      <c r="BF74" s="2">
        <f>(BG73*Input!$F$6+Input!$F$7*'Early Tree'!BG75)/Input!$F$3</f>
        <v>-46.865321409817007</v>
      </c>
      <c r="BG74" s="2">
        <f>(BH73*Input!$F$6+Input!$F$7*'Early Tree'!BH75)/Input!$F$3</f>
        <v>0</v>
      </c>
      <c r="BH74" s="2">
        <f>(BI73*Input!$F$6+Input!$F$7*'Early Tree'!BI75)/Input!$F$3</f>
        <v>-47.27510236794906</v>
      </c>
      <c r="BI74" s="2">
        <f>(BJ73*Input!$F$6+Input!$F$7*'Early Tree'!BJ75)/Input!$F$3</f>
        <v>0</v>
      </c>
      <c r="BJ74" s="2">
        <f>(BK73*Input!$F$6+Input!$F$7*'Early Tree'!BK75)/Input!$F$3</f>
        <v>-47.68831243551049</v>
      </c>
      <c r="BK74" s="2"/>
      <c r="BL74" s="8">
        <f>'Base Tree'!BK74-Input!$C$6</f>
        <v>-48.23078793682236</v>
      </c>
    </row>
    <row r="75" spans="2:64" x14ac:dyDescent="0.3">
      <c r="B75" s="22">
        <v>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>
        <f>(N74*Input!$F$6+Input!$F$7*'Early Tree'!N76)/Input!$F$3</f>
        <v>1.352428701458817E-2</v>
      </c>
      <c r="N75" s="2">
        <f>(O74*Input!$F$6+Input!$F$7*'Early Tree'!O76)/Input!$F$3</f>
        <v>0</v>
      </c>
      <c r="O75" s="2">
        <f>(P74*Input!$F$6+Input!$F$7*'Early Tree'!P76)/Input!$F$3</f>
        <v>1.0930992455637011E-2</v>
      </c>
      <c r="P75" s="2">
        <f>(Q74*Input!$F$6+Input!$F$7*'Early Tree'!Q76)/Input!$F$3</f>
        <v>0</v>
      </c>
      <c r="Q75" s="2">
        <f>(R74*Input!$F$6+Input!$F$7*'Early Tree'!R76)/Input!$F$3</f>
        <v>8.6740689099133201E-3</v>
      </c>
      <c r="R75" s="2">
        <f>(S74*Input!$F$6+Input!$F$7*'Early Tree'!S76)/Input!$F$3</f>
        <v>0</v>
      </c>
      <c r="S75" s="2">
        <f>(T74*Input!$F$6+Input!$F$7*'Early Tree'!T76)/Input!$F$3</f>
        <v>6.7395740833119397E-3</v>
      </c>
      <c r="T75" s="2">
        <f>(U74*Input!$F$6+Input!$F$7*'Early Tree'!U76)/Input!$F$3</f>
        <v>0</v>
      </c>
      <c r="U75" s="2">
        <f>(V74*Input!$F$6+Input!$F$7*'Early Tree'!V76)/Input!$F$3</f>
        <v>5.1104482719803472E-3</v>
      </c>
      <c r="V75" s="2">
        <f>(W74*Input!$F$6+Input!$F$7*'Early Tree'!W76)/Input!$F$3</f>
        <v>0</v>
      </c>
      <c r="W75" s="2">
        <f>(X74*Input!$F$6+Input!$F$7*'Early Tree'!X76)/Input!$F$3</f>
        <v>3.7664848310830132E-3</v>
      </c>
      <c r="X75" s="2">
        <f>(Y74*Input!$F$6+Input!$F$7*'Early Tree'!Y76)/Input!$F$3</f>
        <v>0</v>
      </c>
      <c r="Y75" s="2">
        <f>(Z74*Input!$F$6+Input!$F$7*'Early Tree'!Z76)/Input!$F$3</f>
        <v>2.68440818818047E-3</v>
      </c>
      <c r="Z75" s="2">
        <f>(AA74*Input!$F$6+Input!$F$7*'Early Tree'!AA76)/Input!$F$3</f>
        <v>0</v>
      </c>
      <c r="AA75" s="8">
        <f>MAX('Base Tree'!AA74-Input!$C$9,'Option Tree'!AA75)</f>
        <v>1.8380930758446937E-3</v>
      </c>
      <c r="AB75" s="2">
        <f>(AC74*Input!$F$6+Input!$F$7*'Early Tree'!AC76)/Input!$F$3</f>
        <v>0</v>
      </c>
      <c r="AC75" s="2">
        <f>(AD74*Input!$F$6+Input!$F$7*'Early Tree'!AD76)/Input!$F$3</f>
        <v>-41.626313525719695</v>
      </c>
      <c r="AD75" s="2">
        <f>(AE74*Input!$F$6+Input!$F$7*'Early Tree'!AE76)/Input!$F$3</f>
        <v>0</v>
      </c>
      <c r="AE75" s="2">
        <f>(AF74*Input!$F$6+Input!$F$7*'Early Tree'!AF76)/Input!$F$3</f>
        <v>-41.989453888969756</v>
      </c>
      <c r="AF75" s="2">
        <f>(AG74*Input!$F$6+Input!$F$7*'Early Tree'!AG76)/Input!$F$3</f>
        <v>0</v>
      </c>
      <c r="AG75" s="2">
        <f>(AH74*Input!$F$6+Input!$F$7*'Early Tree'!AH76)/Input!$F$3</f>
        <v>-42.35563306605215</v>
      </c>
      <c r="AH75" s="2">
        <f>(AI74*Input!$F$6+Input!$F$7*'Early Tree'!AI76)/Input!$F$3</f>
        <v>0</v>
      </c>
      <c r="AI75" s="2">
        <f>(AJ74*Input!$F$6+Input!$F$7*'Early Tree'!AJ76)/Input!$F$3</f>
        <v>-42.724876486223572</v>
      </c>
      <c r="AJ75" s="2">
        <f>(AK74*Input!$F$6+Input!$F$7*'Early Tree'!AK76)/Input!$F$3</f>
        <v>0</v>
      </c>
      <c r="AK75" s="2">
        <f>(AL74*Input!$F$6+Input!$F$7*'Early Tree'!AL76)/Input!$F$3</f>
        <v>-43.097209791536585</v>
      </c>
      <c r="AL75" s="2">
        <f>(AM74*Input!$F$6+Input!$F$7*'Early Tree'!AM76)/Input!$F$3</f>
        <v>0</v>
      </c>
      <c r="AM75" s="2">
        <f>(AN74*Input!$F$6+Input!$F$7*'Early Tree'!AN76)/Input!$F$3</f>
        <v>-43.472658838620362</v>
      </c>
      <c r="AN75" s="2">
        <f>(AO74*Input!$F$6+Input!$F$7*'Early Tree'!AO76)/Input!$F$3</f>
        <v>0</v>
      </c>
      <c r="AO75" s="2">
        <f>(AP74*Input!$F$6+Input!$F$7*'Early Tree'!AP76)/Input!$F$3</f>
        <v>-43.851249700476274</v>
      </c>
      <c r="AP75" s="2">
        <f>(AQ74*Input!$F$6+Input!$F$7*'Early Tree'!AQ76)/Input!$F$3</f>
        <v>0</v>
      </c>
      <c r="AQ75" s="2">
        <f>(AR74*Input!$F$6+Input!$F$7*'Early Tree'!AR76)/Input!$F$3</f>
        <v>-44.233008668288541</v>
      </c>
      <c r="AR75" s="2">
        <f>(AS74*Input!$F$6+Input!$F$7*'Early Tree'!AS76)/Input!$F$3</f>
        <v>0</v>
      </c>
      <c r="AS75" s="2">
        <f>(AT74*Input!$F$6+Input!$F$7*'Early Tree'!AT76)/Input!$F$3</f>
        <v>-44.617962253250028</v>
      </c>
      <c r="AT75" s="2">
        <f>(AU74*Input!$F$6+Input!$F$7*'Early Tree'!AU76)/Input!$F$3</f>
        <v>0</v>
      </c>
      <c r="AU75" s="2">
        <f>(AV74*Input!$F$6+Input!$F$7*'Early Tree'!AV76)/Input!$F$3</f>
        <v>-45.006137188403265</v>
      </c>
      <c r="AV75" s="2">
        <f>(AW74*Input!$F$6+Input!$F$7*'Early Tree'!AW76)/Input!$F$3</f>
        <v>0</v>
      </c>
      <c r="AW75" s="2">
        <f>(AX74*Input!$F$6+Input!$F$7*'Early Tree'!AX76)/Input!$F$3</f>
        <v>-45.397560430496988</v>
      </c>
      <c r="AX75" s="2">
        <f>(AY74*Input!$F$6+Input!$F$7*'Early Tree'!AY76)/Input!$F$3</f>
        <v>0</v>
      </c>
      <c r="AY75" s="2">
        <f>(AZ74*Input!$F$6+Input!$F$7*'Early Tree'!AZ76)/Input!$F$3</f>
        <v>-45.792259161858077</v>
      </c>
      <c r="AZ75" s="2">
        <f>(BA74*Input!$F$6+Input!$F$7*'Early Tree'!BA76)/Input!$F$3</f>
        <v>0</v>
      </c>
      <c r="BA75" s="2">
        <f>(BB74*Input!$F$6+Input!$F$7*'Early Tree'!BB76)/Input!$F$3</f>
        <v>-46.190260792279297</v>
      </c>
      <c r="BB75" s="2">
        <f>(BC74*Input!$F$6+Input!$F$7*'Early Tree'!BC76)/Input!$F$3</f>
        <v>0</v>
      </c>
      <c r="BC75" s="2">
        <f>(BD74*Input!$F$6+Input!$F$7*'Early Tree'!BD76)/Input!$F$3</f>
        <v>-46.591592960922675</v>
      </c>
      <c r="BD75" s="2">
        <f>(BE74*Input!$F$6+Input!$F$7*'Early Tree'!BE76)/Input!$F$3</f>
        <v>0</v>
      </c>
      <c r="BE75" s="2">
        <f>(BF74*Input!$F$6+Input!$F$7*'Early Tree'!BF76)/Input!$F$3</f>
        <v>-46.996283538239005</v>
      </c>
      <c r="BF75" s="2">
        <f>(BG74*Input!$F$6+Input!$F$7*'Early Tree'!BG76)/Input!$F$3</f>
        <v>0</v>
      </c>
      <c r="BG75" s="2">
        <f>(BH74*Input!$F$6+Input!$F$7*'Early Tree'!BH76)/Input!$F$3</f>
        <v>-47.404360627903237</v>
      </c>
      <c r="BH75" s="2">
        <f>(BI74*Input!$F$6+Input!$F$7*'Early Tree'!BI76)/Input!$F$3</f>
        <v>0</v>
      </c>
      <c r="BI75" s="2">
        <f>(BJ74*Input!$F$6+Input!$F$7*'Early Tree'!BJ76)/Input!$F$3</f>
        <v>-47.815852568766161</v>
      </c>
      <c r="BJ75" s="2">
        <f>(BK74*Input!$F$6+Input!$F$7*'Early Tree'!BK76)/Input!$F$3</f>
        <v>0</v>
      </c>
      <c r="BK75" s="2">
        <f t="shared" ref="BK75" si="33">MAX(BL74:BL75)</f>
        <v>-48.23078793682236</v>
      </c>
      <c r="BL75" s="8"/>
    </row>
    <row r="76" spans="2:64" x14ac:dyDescent="0.3">
      <c r="B76" s="22">
        <v>73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>
        <f>(O75*Input!$F$6+Input!$F$7*'Early Tree'!O77)/Input!$F$3</f>
        <v>6.8580231953786867E-3</v>
      </c>
      <c r="O76" s="2">
        <f>(P75*Input!$F$6+Input!$F$7*'Early Tree'!P77)/Input!$F$3</f>
        <v>0</v>
      </c>
      <c r="P76" s="2">
        <f>(Q75*Input!$F$6+Input!$F$7*'Early Tree'!Q77)/Input!$F$3</f>
        <v>5.3798311106551125E-3</v>
      </c>
      <c r="Q76" s="2">
        <f>(R75*Input!$F$6+Input!$F$7*'Early Tree'!R77)/Input!$F$3</f>
        <v>0</v>
      </c>
      <c r="R76" s="2">
        <f>(S75*Input!$F$6+Input!$F$7*'Early Tree'!S77)/Input!$F$3</f>
        <v>4.1287965043356649E-3</v>
      </c>
      <c r="S76" s="2">
        <f>(T75*Input!$F$6+Input!$F$7*'Early Tree'!T77)/Input!$F$3</f>
        <v>0</v>
      </c>
      <c r="T76" s="2">
        <f>(U75*Input!$F$6+Input!$F$7*'Early Tree'!U77)/Input!$F$3</f>
        <v>3.0895341231498711E-3</v>
      </c>
      <c r="U76" s="2">
        <f>(V75*Input!$F$6+Input!$F$7*'Early Tree'!V77)/Input!$F$3</f>
        <v>0</v>
      </c>
      <c r="V76" s="2">
        <f>(W75*Input!$F$6+Input!$F$7*'Early Tree'!W77)/Input!$F$3</f>
        <v>2.2447257437367709E-3</v>
      </c>
      <c r="W76" s="2">
        <f>(X75*Input!$F$6+Input!$F$7*'Early Tree'!X77)/Input!$F$3</f>
        <v>0</v>
      </c>
      <c r="X76" s="2">
        <f>(Y75*Input!$F$6+Input!$F$7*'Early Tree'!Y77)/Input!$F$3</f>
        <v>1.5753001027441768E-3</v>
      </c>
      <c r="Y76" s="2">
        <f>(Z75*Input!$F$6+Input!$F$7*'Early Tree'!Z77)/Input!$F$3</f>
        <v>0</v>
      </c>
      <c r="Z76" s="2">
        <f>(AA75*Input!$F$6+Input!$F$7*'Early Tree'!AA77)/Input!$F$3</f>
        <v>1.0607170562355391E-3</v>
      </c>
      <c r="AA76" s="8"/>
      <c r="AB76" s="2">
        <f>(AC75*Input!$F$6+Input!$F$7*'Early Tree'!AC77)/Input!$F$3</f>
        <v>-41.72724141839587</v>
      </c>
      <c r="AC76" s="2">
        <f>(AD75*Input!$F$6+Input!$F$7*'Early Tree'!AD77)/Input!$F$3</f>
        <v>0</v>
      </c>
      <c r="AD76" s="2">
        <f>(AE75*Input!$F$6+Input!$F$7*'Early Tree'!AE77)/Input!$F$3</f>
        <v>-42.088871844685571</v>
      </c>
      <c r="AE76" s="2">
        <f>(AF75*Input!$F$6+Input!$F$7*'Early Tree'!AF77)/Input!$F$3</f>
        <v>0</v>
      </c>
      <c r="AF76" s="2">
        <f>(AG75*Input!$F$6+Input!$F$7*'Early Tree'!AG77)/Input!$F$3</f>
        <v>-42.453528449425292</v>
      </c>
      <c r="AG76" s="2">
        <f>(AH75*Input!$F$6+Input!$F$7*'Early Tree'!AH77)/Input!$F$3</f>
        <v>0</v>
      </c>
      <c r="AH76" s="2">
        <f>(AI75*Input!$F$6+Input!$F$7*'Early Tree'!AI77)/Input!$F$3</f>
        <v>-42.821236556136931</v>
      </c>
      <c r="AI76" s="2">
        <f>(AJ75*Input!$F$6+Input!$F$7*'Early Tree'!AJ77)/Input!$F$3</f>
        <v>0</v>
      </c>
      <c r="AJ76" s="2">
        <f>(AK75*Input!$F$6+Input!$F$7*'Early Tree'!AK77)/Input!$F$3</f>
        <v>-43.192021700253449</v>
      </c>
      <c r="AK76" s="2">
        <f>(AL75*Input!$F$6+Input!$F$7*'Early Tree'!AL77)/Input!$F$3</f>
        <v>0</v>
      </c>
      <c r="AL76" s="2">
        <f>(AM75*Input!$F$6+Input!$F$7*'Early Tree'!AM77)/Input!$F$3</f>
        <v>-43.5659096308922</v>
      </c>
      <c r="AM76" s="2">
        <f>(AN75*Input!$F$6+Input!$F$7*'Early Tree'!AN77)/Input!$F$3</f>
        <v>0</v>
      </c>
      <c r="AN76" s="2">
        <f>(AO75*Input!$F$6+Input!$F$7*'Early Tree'!AO77)/Input!$F$3</f>
        <v>-43.942926312643053</v>
      </c>
      <c r="AO76" s="2">
        <f>(AP75*Input!$F$6+Input!$F$7*'Early Tree'!AP77)/Input!$F$3</f>
        <v>0</v>
      </c>
      <c r="AP76" s="2">
        <f>(AQ75*Input!$F$6+Input!$F$7*'Early Tree'!AQ77)/Input!$F$3</f>
        <v>-44.323097927371549</v>
      </c>
      <c r="AQ76" s="2">
        <f>(AR75*Input!$F$6+Input!$F$7*'Early Tree'!AR77)/Input!$F$3</f>
        <v>0</v>
      </c>
      <c r="AR76" s="2">
        <f>(AS75*Input!$F$6+Input!$F$7*'Early Tree'!AS77)/Input!$F$3</f>
        <v>-44.706450876037046</v>
      </c>
      <c r="AS76" s="2">
        <f>(AT75*Input!$F$6+Input!$F$7*'Early Tree'!AT77)/Input!$F$3</f>
        <v>0</v>
      </c>
      <c r="AT76" s="2">
        <f>(AU75*Input!$F$6+Input!$F$7*'Early Tree'!AU77)/Input!$F$3</f>
        <v>-45.093011780526147</v>
      </c>
      <c r="AU76" s="2">
        <f>(AV75*Input!$F$6+Input!$F$7*'Early Tree'!AV77)/Input!$F$3</f>
        <v>0</v>
      </c>
      <c r="AV76" s="2">
        <f>(AW75*Input!$F$6+Input!$F$7*'Early Tree'!AW77)/Input!$F$3</f>
        <v>-45.482807485501468</v>
      </c>
      <c r="AW76" s="2">
        <f>(AX75*Input!$F$6+Input!$F$7*'Early Tree'!AX77)/Input!$F$3</f>
        <v>0</v>
      </c>
      <c r="AX76" s="2">
        <f>(AY75*Input!$F$6+Input!$F$7*'Early Tree'!AY77)/Input!$F$3</f>
        <v>-45.875865060265816</v>
      </c>
      <c r="AY76" s="2">
        <f>(AZ75*Input!$F$6+Input!$F$7*'Early Tree'!AZ77)/Input!$F$3</f>
        <v>0</v>
      </c>
      <c r="AZ76" s="2">
        <f>(BA75*Input!$F$6+Input!$F$7*'Early Tree'!BA77)/Input!$F$3</f>
        <v>-46.27221180064209</v>
      </c>
      <c r="BA76" s="2">
        <f>(BB75*Input!$F$6+Input!$F$7*'Early Tree'!BB77)/Input!$F$3</f>
        <v>0</v>
      </c>
      <c r="BB76" s="2">
        <f>(BC75*Input!$F$6+Input!$F$7*'Early Tree'!BC77)/Input!$F$3</f>
        <v>-46.671875230868764</v>
      </c>
      <c r="BC76" s="2">
        <f>(BD75*Input!$F$6+Input!$F$7*'Early Tree'!BD77)/Input!$F$3</f>
        <v>0</v>
      </c>
      <c r="BD76" s="2">
        <f>(BE75*Input!$F$6+Input!$F$7*'Early Tree'!BE77)/Input!$F$3</f>
        <v>-47.074883105511311</v>
      </c>
      <c r="BE76" s="2">
        <f>(BF75*Input!$F$6+Input!$F$7*'Early Tree'!BF77)/Input!$F$3</f>
        <v>0</v>
      </c>
      <c r="BF76" s="2">
        <f>(BG75*Input!$F$6+Input!$F$7*'Early Tree'!BG77)/Input!$F$3</f>
        <v>-47.481263411389669</v>
      </c>
      <c r="BG76" s="2">
        <f>(BH75*Input!$F$6+Input!$F$7*'Early Tree'!BH77)/Input!$F$3</f>
        <v>0</v>
      </c>
      <c r="BH76" s="2">
        <f>(BI75*Input!$F$6+Input!$F$7*'Early Tree'!BI77)/Input!$F$3</f>
        <v>-47.891044369521723</v>
      </c>
      <c r="BI76" s="2">
        <f>(BJ75*Input!$F$6+Input!$F$7*'Early Tree'!BJ77)/Input!$F$3</f>
        <v>0</v>
      </c>
      <c r="BJ76" s="2">
        <f>(BK75*Input!$F$6+Input!$F$7*'Early Tree'!BK77)/Input!$F$3</f>
        <v>-48.304254437083152</v>
      </c>
      <c r="BK76" s="2"/>
      <c r="BL76" s="8">
        <f>'Base Tree'!BK76-Input!$C$6</f>
        <v>-48.748773683105412</v>
      </c>
    </row>
    <row r="77" spans="2:64" x14ac:dyDescent="0.3">
      <c r="B77" s="22">
        <v>74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>
        <f>(P76*Input!$F$6+Input!$F$7*'Early Tree'!P78)/Input!$F$3</f>
        <v>3.3174133228135692E-3</v>
      </c>
      <c r="P77" s="2">
        <f>(Q76*Input!$F$6+Input!$F$7*'Early Tree'!Q78)/Input!$F$3</f>
        <v>0</v>
      </c>
      <c r="Q77" s="2">
        <f>(R76*Input!$F$6+Input!$F$7*'Early Tree'!R78)/Input!$F$3</f>
        <v>2.5148557916506325E-3</v>
      </c>
      <c r="R77" s="2">
        <f>(S76*Input!$F$6+Input!$F$7*'Early Tree'!S78)/Input!$F$3</f>
        <v>0</v>
      </c>
      <c r="S77" s="2">
        <f>(T76*Input!$F$6+Input!$F$7*'Early Tree'!T78)/Input!$F$3</f>
        <v>1.8571615692485645E-3</v>
      </c>
      <c r="T77" s="2">
        <f>(U76*Input!$F$6+Input!$F$7*'Early Tree'!U78)/Input!$F$3</f>
        <v>0</v>
      </c>
      <c r="U77" s="2">
        <f>(V76*Input!$F$6+Input!$F$7*'Early Tree'!V78)/Input!$F$3</f>
        <v>1.3303022226484682E-3</v>
      </c>
      <c r="V77" s="2">
        <f>(W76*Input!$F$6+Input!$F$7*'Early Tree'!W78)/Input!$F$3</f>
        <v>0</v>
      </c>
      <c r="W77" s="2">
        <f>(X76*Input!$F$6+Input!$F$7*'Early Tree'!X78)/Input!$F$3</f>
        <v>9.1937252033329067E-4</v>
      </c>
      <c r="X77" s="2">
        <f>(Y76*Input!$F$6+Input!$F$7*'Early Tree'!Y78)/Input!$F$3</f>
        <v>0</v>
      </c>
      <c r="Y77" s="2">
        <f>(Z76*Input!$F$6+Input!$F$7*'Early Tree'!Z78)/Input!$F$3</f>
        <v>6.0886172113335153E-4</v>
      </c>
      <c r="Z77" s="2">
        <f>(AA76*Input!$F$6+Input!$F$7*'Early Tree'!AA78)/Input!$F$3</f>
        <v>0</v>
      </c>
      <c r="AA77" s="8">
        <f>MAX('Base Tree'!AA76-Input!$C$9,'Option Tree'!AA77)</f>
        <v>3.8299726700289841E-4</v>
      </c>
      <c r="AB77" s="2">
        <f>(AC76*Input!$F$6+Input!$F$7*'Early Tree'!AC78)/Input!$F$3</f>
        <v>0</v>
      </c>
      <c r="AC77" s="2">
        <f>(AD76*Input!$F$6+Input!$F$7*'Early Tree'!AD78)/Input!$F$3</f>
        <v>-42.144299272002755</v>
      </c>
      <c r="AD77" s="2">
        <f>(AE76*Input!$F$6+Input!$F$7*'Early Tree'!AE78)/Input!$F$3</f>
        <v>0</v>
      </c>
      <c r="AE77" s="2">
        <f>(AF76*Input!$F$6+Input!$F$7*'Early Tree'!AF78)/Input!$F$3</f>
        <v>-42.507439635252801</v>
      </c>
      <c r="AF77" s="2">
        <f>(AG76*Input!$F$6+Input!$F$7*'Early Tree'!AG78)/Input!$F$3</f>
        <v>0</v>
      </c>
      <c r="AG77" s="2">
        <f>(AH76*Input!$F$6+Input!$F$7*'Early Tree'!AH78)/Input!$F$3</f>
        <v>-42.873618812335202</v>
      </c>
      <c r="AH77" s="2">
        <f>(AI76*Input!$F$6+Input!$F$7*'Early Tree'!AI78)/Input!$F$3</f>
        <v>0</v>
      </c>
      <c r="AI77" s="2">
        <f>(AJ76*Input!$F$6+Input!$F$7*'Early Tree'!AJ78)/Input!$F$3</f>
        <v>-43.242862232506617</v>
      </c>
      <c r="AJ77" s="2">
        <f>(AK76*Input!$F$6+Input!$F$7*'Early Tree'!AK78)/Input!$F$3</f>
        <v>0</v>
      </c>
      <c r="AK77" s="2">
        <f>(AL76*Input!$F$6+Input!$F$7*'Early Tree'!AL78)/Input!$F$3</f>
        <v>-43.615195537819631</v>
      </c>
      <c r="AL77" s="2">
        <f>(AM76*Input!$F$6+Input!$F$7*'Early Tree'!AM78)/Input!$F$3</f>
        <v>0</v>
      </c>
      <c r="AM77" s="2">
        <f>(AN76*Input!$F$6+Input!$F$7*'Early Tree'!AN78)/Input!$F$3</f>
        <v>-43.990644584903407</v>
      </c>
      <c r="AN77" s="2">
        <f>(AO76*Input!$F$6+Input!$F$7*'Early Tree'!AO78)/Input!$F$3</f>
        <v>0</v>
      </c>
      <c r="AO77" s="2">
        <f>(AP76*Input!$F$6+Input!$F$7*'Early Tree'!AP78)/Input!$F$3</f>
        <v>-44.369235446759319</v>
      </c>
      <c r="AP77" s="2">
        <f>(AQ76*Input!$F$6+Input!$F$7*'Early Tree'!AQ78)/Input!$F$3</f>
        <v>0</v>
      </c>
      <c r="AQ77" s="2">
        <f>(AR76*Input!$F$6+Input!$F$7*'Early Tree'!AR78)/Input!$F$3</f>
        <v>-44.750994414571586</v>
      </c>
      <c r="AR77" s="2">
        <f>(AS76*Input!$F$6+Input!$F$7*'Early Tree'!AS78)/Input!$F$3</f>
        <v>0</v>
      </c>
      <c r="AS77" s="2">
        <f>(AT76*Input!$F$6+Input!$F$7*'Early Tree'!AT78)/Input!$F$3</f>
        <v>-45.135947999533073</v>
      </c>
      <c r="AT77" s="2">
        <f>(AU76*Input!$F$6+Input!$F$7*'Early Tree'!AU78)/Input!$F$3</f>
        <v>0</v>
      </c>
      <c r="AU77" s="2">
        <f>(AV76*Input!$F$6+Input!$F$7*'Early Tree'!AV78)/Input!$F$3</f>
        <v>-45.524122934686311</v>
      </c>
      <c r="AV77" s="2">
        <f>(AW76*Input!$F$6+Input!$F$7*'Early Tree'!AW78)/Input!$F$3</f>
        <v>0</v>
      </c>
      <c r="AW77" s="2">
        <f>(AX76*Input!$F$6+Input!$F$7*'Early Tree'!AX78)/Input!$F$3</f>
        <v>-45.915546176780033</v>
      </c>
      <c r="AX77" s="2">
        <f>(AY76*Input!$F$6+Input!$F$7*'Early Tree'!AY78)/Input!$F$3</f>
        <v>0</v>
      </c>
      <c r="AY77" s="2">
        <f>(AZ76*Input!$F$6+Input!$F$7*'Early Tree'!AZ78)/Input!$F$3</f>
        <v>-46.310244908141129</v>
      </c>
      <c r="AZ77" s="2">
        <f>(BA76*Input!$F$6+Input!$F$7*'Early Tree'!BA78)/Input!$F$3</f>
        <v>0</v>
      </c>
      <c r="BA77" s="2">
        <f>(BB76*Input!$F$6+Input!$F$7*'Early Tree'!BB78)/Input!$F$3</f>
        <v>-46.708246538562335</v>
      </c>
      <c r="BB77" s="2">
        <f>(BC76*Input!$F$6+Input!$F$7*'Early Tree'!BC78)/Input!$F$3</f>
        <v>0</v>
      </c>
      <c r="BC77" s="2">
        <f>(BD76*Input!$F$6+Input!$F$7*'Early Tree'!BD78)/Input!$F$3</f>
        <v>-47.109578707205721</v>
      </c>
      <c r="BD77" s="2">
        <f>(BE76*Input!$F$6+Input!$F$7*'Early Tree'!BE78)/Input!$F$3</f>
        <v>0</v>
      </c>
      <c r="BE77" s="2">
        <f>(BF76*Input!$F$6+Input!$F$7*'Early Tree'!BF78)/Input!$F$3</f>
        <v>-47.514269284522051</v>
      </c>
      <c r="BF77" s="2">
        <f>(BG76*Input!$F$6+Input!$F$7*'Early Tree'!BG78)/Input!$F$3</f>
        <v>0</v>
      </c>
      <c r="BG77" s="2">
        <f>(BH76*Input!$F$6+Input!$F$7*'Early Tree'!BH78)/Input!$F$3</f>
        <v>-47.92234637418629</v>
      </c>
      <c r="BH77" s="2">
        <f>(BI76*Input!$F$6+Input!$F$7*'Early Tree'!BI78)/Input!$F$3</f>
        <v>0</v>
      </c>
      <c r="BI77" s="2">
        <f>(BJ76*Input!$F$6+Input!$F$7*'Early Tree'!BJ78)/Input!$F$3</f>
        <v>-48.333838315049206</v>
      </c>
      <c r="BJ77" s="2">
        <f>(BK76*Input!$F$6+Input!$F$7*'Early Tree'!BK78)/Input!$F$3</f>
        <v>0</v>
      </c>
      <c r="BK77" s="2">
        <f t="shared" ref="BK77" si="34">MAX(BL76:BL77)</f>
        <v>-48.748773683105412</v>
      </c>
      <c r="BL77" s="8"/>
    </row>
    <row r="78" spans="2:64" x14ac:dyDescent="0.3">
      <c r="B78" s="22">
        <v>75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>
        <f>(Q77*Input!$F$6+Input!$F$7*'Early Tree'!Q79)/Input!$F$3</f>
        <v>1.5233444206948572E-3</v>
      </c>
      <c r="Q78" s="2">
        <f>(R77*Input!$F$6+Input!$F$7*'Early Tree'!R79)/Input!$F$3</f>
        <v>0</v>
      </c>
      <c r="R78" s="2">
        <f>(S77*Input!$F$6+Input!$F$7*'Early Tree'!S79)/Input!$F$3</f>
        <v>1.1102728499312491E-3</v>
      </c>
      <c r="S78" s="2">
        <f>(T77*Input!$F$6+Input!$F$7*'Early Tree'!T79)/Input!$F$3</f>
        <v>0</v>
      </c>
      <c r="T78" s="2">
        <f>(U77*Input!$F$6+Input!$F$7*'Early Tree'!U79)/Input!$F$3</f>
        <v>7.8415415477585144E-4</v>
      </c>
      <c r="U78" s="2">
        <f>(V77*Input!$F$6+Input!$F$7*'Early Tree'!V79)/Input!$F$3</f>
        <v>0</v>
      </c>
      <c r="V78" s="2">
        <f>(W77*Input!$F$6+Input!$F$7*'Early Tree'!W79)/Input!$F$3</f>
        <v>5.3375297256860917E-4</v>
      </c>
      <c r="W78" s="2">
        <f>(X77*Input!$F$6+Input!$F$7*'Early Tree'!X79)/Input!$F$3</f>
        <v>0</v>
      </c>
      <c r="X78" s="2">
        <f>(Y77*Input!$F$6+Input!$F$7*'Early Tree'!Y79)/Input!$F$3</f>
        <v>3.4772355916832723E-4</v>
      </c>
      <c r="Y78" s="2">
        <f>(Z77*Input!$F$6+Input!$F$7*'Early Tree'!Z79)/Input!$F$3</f>
        <v>0</v>
      </c>
      <c r="Z78" s="2">
        <f>(AA77*Input!$F$6+Input!$F$7*'Early Tree'!AA79)/Input!$F$3</f>
        <v>2.1487185165608571E-4</v>
      </c>
      <c r="AA78" s="8"/>
      <c r="AB78" s="2">
        <f>(AC77*Input!$F$6+Input!$F$7*'Early Tree'!AC79)/Input!$F$3</f>
        <v>-42.162849369578524</v>
      </c>
      <c r="AC78" s="2">
        <f>(AD77*Input!$F$6+Input!$F$7*'Early Tree'!AD79)/Input!$F$3</f>
        <v>0</v>
      </c>
      <c r="AD78" s="2">
        <f>(AE77*Input!$F$6+Input!$F$7*'Early Tree'!AE79)/Input!$F$3</f>
        <v>-42.524479795868217</v>
      </c>
      <c r="AE78" s="2">
        <f>(AF77*Input!$F$6+Input!$F$7*'Early Tree'!AF79)/Input!$F$3</f>
        <v>0</v>
      </c>
      <c r="AF78" s="2">
        <f>(AG77*Input!$F$6+Input!$F$7*'Early Tree'!AG79)/Input!$F$3</f>
        <v>-42.889136400607953</v>
      </c>
      <c r="AG78" s="2">
        <f>(AH77*Input!$F$6+Input!$F$7*'Early Tree'!AH79)/Input!$F$3</f>
        <v>0</v>
      </c>
      <c r="AH78" s="2">
        <f>(AI77*Input!$F$6+Input!$F$7*'Early Tree'!AI79)/Input!$F$3</f>
        <v>-43.256844507319592</v>
      </c>
      <c r="AI78" s="2">
        <f>(AJ77*Input!$F$6+Input!$F$7*'Early Tree'!AJ79)/Input!$F$3</f>
        <v>0</v>
      </c>
      <c r="AJ78" s="2">
        <f>(AK77*Input!$F$6+Input!$F$7*'Early Tree'!AK79)/Input!$F$3</f>
        <v>-43.627629651436109</v>
      </c>
      <c r="AK78" s="2">
        <f>(AL77*Input!$F$6+Input!$F$7*'Early Tree'!AL79)/Input!$F$3</f>
        <v>0</v>
      </c>
      <c r="AL78" s="2">
        <f>(AM77*Input!$F$6+Input!$F$7*'Early Tree'!AM79)/Input!$F$3</f>
        <v>-44.001517582074847</v>
      </c>
      <c r="AM78" s="2">
        <f>(AN77*Input!$F$6+Input!$F$7*'Early Tree'!AN79)/Input!$F$3</f>
        <v>0</v>
      </c>
      <c r="AN78" s="2">
        <f>(AO77*Input!$F$6+Input!$F$7*'Early Tree'!AO79)/Input!$F$3</f>
        <v>-44.378534263825713</v>
      </c>
      <c r="AO78" s="2">
        <f>(AP77*Input!$F$6+Input!$F$7*'Early Tree'!AP79)/Input!$F$3</f>
        <v>0</v>
      </c>
      <c r="AP78" s="2">
        <f>(AQ77*Input!$F$6+Input!$F$7*'Early Tree'!AQ79)/Input!$F$3</f>
        <v>-44.758705878554203</v>
      </c>
      <c r="AQ78" s="2">
        <f>(AR77*Input!$F$6+Input!$F$7*'Early Tree'!AR79)/Input!$F$3</f>
        <v>0</v>
      </c>
      <c r="AR78" s="2">
        <f>(AS77*Input!$F$6+Input!$F$7*'Early Tree'!AS79)/Input!$F$3</f>
        <v>-45.142058827219692</v>
      </c>
      <c r="AS78" s="2">
        <f>(AT77*Input!$F$6+Input!$F$7*'Early Tree'!AT79)/Input!$F$3</f>
        <v>0</v>
      </c>
      <c r="AT78" s="2">
        <f>(AU77*Input!$F$6+Input!$F$7*'Early Tree'!AU79)/Input!$F$3</f>
        <v>-45.528619731708794</v>
      </c>
      <c r="AU78" s="2">
        <f>(AV77*Input!$F$6+Input!$F$7*'Early Tree'!AV79)/Input!$F$3</f>
        <v>0</v>
      </c>
      <c r="AV78" s="2">
        <f>(AW77*Input!$F$6+Input!$F$7*'Early Tree'!AW79)/Input!$F$3</f>
        <v>-45.9184154366841</v>
      </c>
      <c r="AW78" s="2">
        <f>(AX77*Input!$F$6+Input!$F$7*'Early Tree'!AX79)/Input!$F$3</f>
        <v>0</v>
      </c>
      <c r="AX78" s="2">
        <f>(AY77*Input!$F$6+Input!$F$7*'Early Tree'!AY79)/Input!$F$3</f>
        <v>-46.311473011448456</v>
      </c>
      <c r="AY78" s="2">
        <f>(AZ77*Input!$F$6+Input!$F$7*'Early Tree'!AZ79)/Input!$F$3</f>
        <v>0</v>
      </c>
      <c r="AZ78" s="2">
        <f>(BA77*Input!$F$6+Input!$F$7*'Early Tree'!BA79)/Input!$F$3</f>
        <v>-46.707819751824729</v>
      </c>
      <c r="BA78" s="2">
        <f>(BB77*Input!$F$6+Input!$F$7*'Early Tree'!BB79)/Input!$F$3</f>
        <v>0</v>
      </c>
      <c r="BB78" s="2">
        <f>(BC77*Input!$F$6+Input!$F$7*'Early Tree'!BC79)/Input!$F$3</f>
        <v>-47.107483182051396</v>
      </c>
      <c r="BC78" s="2">
        <f>(BD77*Input!$F$6+Input!$F$7*'Early Tree'!BD79)/Input!$F$3</f>
        <v>0</v>
      </c>
      <c r="BD78" s="2">
        <f>(BE77*Input!$F$6+Input!$F$7*'Early Tree'!BE79)/Input!$F$3</f>
        <v>-47.510491056693944</v>
      </c>
      <c r="BE78" s="2">
        <f>(BF77*Input!$F$6+Input!$F$7*'Early Tree'!BF79)/Input!$F$3</f>
        <v>0</v>
      </c>
      <c r="BF78" s="2">
        <f>(BG77*Input!$F$6+Input!$F$7*'Early Tree'!BG79)/Input!$F$3</f>
        <v>-47.916871362572316</v>
      </c>
      <c r="BG78" s="2">
        <f>(BH77*Input!$F$6+Input!$F$7*'Early Tree'!BH79)/Input!$F$3</f>
        <v>0</v>
      </c>
      <c r="BH78" s="2">
        <f>(BI77*Input!$F$6+Input!$F$7*'Early Tree'!BI79)/Input!$F$3</f>
        <v>-48.326652320704369</v>
      </c>
      <c r="BI78" s="2">
        <f>(BJ77*Input!$F$6+Input!$F$7*'Early Tree'!BJ79)/Input!$F$3</f>
        <v>0</v>
      </c>
      <c r="BJ78" s="2">
        <f>(BK77*Input!$F$6+Input!$F$7*'Early Tree'!BK79)/Input!$F$3</f>
        <v>-48.739862388265799</v>
      </c>
      <c r="BK78" s="2"/>
      <c r="BL78" s="8">
        <f>'Base Tree'!BK78-Input!$C$6</f>
        <v>-49.115104781007588</v>
      </c>
    </row>
    <row r="79" spans="2:64" x14ac:dyDescent="0.3">
      <c r="B79" s="22">
        <v>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>
        <f>(R78*Input!$F$6+Input!$F$7*'Early Tree'!R80)/Input!$F$3</f>
        <v>6.6028022577664192E-4</v>
      </c>
      <c r="R79" s="2">
        <f>(S78*Input!$F$6+Input!$F$7*'Early Tree'!S80)/Input!$F$3</f>
        <v>0</v>
      </c>
      <c r="S79" s="2">
        <f>(T78*Input!$F$6+Input!$F$7*'Early Tree'!T80)/Input!$F$3</f>
        <v>4.5984852313774174E-4</v>
      </c>
      <c r="T79" s="2">
        <f>(U78*Input!$F$6+Input!$F$7*'Early Tree'!U80)/Input!$F$3</f>
        <v>0</v>
      </c>
      <c r="U79" s="2">
        <f>(V78*Input!$F$6+Input!$F$7*'Early Tree'!V80)/Input!$F$3</f>
        <v>3.0832600624609402E-4</v>
      </c>
      <c r="V79" s="2">
        <f>(W78*Input!$F$6+Input!$F$7*'Early Tree'!W80)/Input!$F$3</f>
        <v>0</v>
      </c>
      <c r="W79" s="2">
        <f>(X78*Input!$F$6+Input!$F$7*'Early Tree'!X80)/Input!$F$3</f>
        <v>1.9762776738735589E-4</v>
      </c>
      <c r="X79" s="2">
        <f>(Y78*Input!$F$6+Input!$F$7*'Early Tree'!Y80)/Input!$F$3</f>
        <v>0</v>
      </c>
      <c r="Y79" s="2">
        <f>(Z78*Input!$F$6+Input!$F$7*'Early Tree'!Z80)/Input!$F$3</f>
        <v>1.1999461496342747E-4</v>
      </c>
      <c r="Z79" s="2">
        <f>(AA78*Input!$F$6+Input!$F$7*'Early Tree'!AA80)/Input!$F$3</f>
        <v>0</v>
      </c>
      <c r="AA79" s="8">
        <f>MAX('Base Tree'!AA78-Input!$C$9,'Option Tree'!AA79)</f>
        <v>6.8185155122488123E-5</v>
      </c>
      <c r="AB79" s="2">
        <f>(AC78*Input!$F$6+Input!$F$7*'Early Tree'!AC80)/Input!$F$3</f>
        <v>0</v>
      </c>
      <c r="AC79" s="2">
        <f>(AD78*Input!$F$6+Input!$F$7*'Early Tree'!AD80)/Input!$F$3</f>
        <v>-42.510630369904923</v>
      </c>
      <c r="AD79" s="2">
        <f>(AE78*Input!$F$6+Input!$F$7*'Early Tree'!AE80)/Input!$F$3</f>
        <v>0</v>
      </c>
      <c r="AE79" s="2">
        <f>(AF78*Input!$F$6+Input!$F$7*'Early Tree'!AF80)/Input!$F$3</f>
        <v>-42.873770733154984</v>
      </c>
      <c r="AF79" s="2">
        <f>(AG78*Input!$F$6+Input!$F$7*'Early Tree'!AG80)/Input!$F$3</f>
        <v>0</v>
      </c>
      <c r="AG79" s="2">
        <f>(AH78*Input!$F$6+Input!$F$7*'Early Tree'!AH80)/Input!$F$3</f>
        <v>-43.239949910237385</v>
      </c>
      <c r="AH79" s="2">
        <f>(AI78*Input!$F$6+Input!$F$7*'Early Tree'!AI80)/Input!$F$3</f>
        <v>0</v>
      </c>
      <c r="AI79" s="2">
        <f>(AJ78*Input!$F$6+Input!$F$7*'Early Tree'!AJ80)/Input!$F$3</f>
        <v>-43.6091933304088</v>
      </c>
      <c r="AJ79" s="2">
        <f>(AK78*Input!$F$6+Input!$F$7*'Early Tree'!AK80)/Input!$F$3</f>
        <v>0</v>
      </c>
      <c r="AK79" s="2">
        <f>(AL78*Input!$F$6+Input!$F$7*'Early Tree'!AL80)/Input!$F$3</f>
        <v>-43.981526635721814</v>
      </c>
      <c r="AL79" s="2">
        <f>(AM78*Input!$F$6+Input!$F$7*'Early Tree'!AM80)/Input!$F$3</f>
        <v>0</v>
      </c>
      <c r="AM79" s="2">
        <f>(AN78*Input!$F$6+Input!$F$7*'Early Tree'!AN80)/Input!$F$3</f>
        <v>-44.35697568280559</v>
      </c>
      <c r="AN79" s="2">
        <f>(AO78*Input!$F$6+Input!$F$7*'Early Tree'!AO80)/Input!$F$3</f>
        <v>0</v>
      </c>
      <c r="AO79" s="2">
        <f>(AP78*Input!$F$6+Input!$F$7*'Early Tree'!AP80)/Input!$F$3</f>
        <v>-44.735566544661502</v>
      </c>
      <c r="AP79" s="2">
        <f>(AQ78*Input!$F$6+Input!$F$7*'Early Tree'!AQ80)/Input!$F$3</f>
        <v>0</v>
      </c>
      <c r="AQ79" s="2">
        <f>(AR78*Input!$F$6+Input!$F$7*'Early Tree'!AR80)/Input!$F$3</f>
        <v>-45.117325512473762</v>
      </c>
      <c r="AR79" s="2">
        <f>(AS78*Input!$F$6+Input!$F$7*'Early Tree'!AS80)/Input!$F$3</f>
        <v>0</v>
      </c>
      <c r="AS79" s="2">
        <f>(AT78*Input!$F$6+Input!$F$7*'Early Tree'!AT80)/Input!$F$3</f>
        <v>-45.502279097435242</v>
      </c>
      <c r="AT79" s="2">
        <f>(AU78*Input!$F$6+Input!$F$7*'Early Tree'!AU80)/Input!$F$3</f>
        <v>0</v>
      </c>
      <c r="AU79" s="2">
        <f>(AV78*Input!$F$6+Input!$F$7*'Early Tree'!AV80)/Input!$F$3</f>
        <v>-45.89045403258848</v>
      </c>
      <c r="AV79" s="2">
        <f>(AW78*Input!$F$6+Input!$F$7*'Early Tree'!AW80)/Input!$F$3</f>
        <v>0</v>
      </c>
      <c r="AW79" s="2">
        <f>(AX78*Input!$F$6+Input!$F$7*'Early Tree'!AX80)/Input!$F$3</f>
        <v>-46.281877274682202</v>
      </c>
      <c r="AX79" s="2">
        <f>(AY78*Input!$F$6+Input!$F$7*'Early Tree'!AY80)/Input!$F$3</f>
        <v>0</v>
      </c>
      <c r="AY79" s="2">
        <f>(AZ78*Input!$F$6+Input!$F$7*'Early Tree'!AZ80)/Input!$F$3</f>
        <v>-46.676576006043291</v>
      </c>
      <c r="AZ79" s="2">
        <f>(BA78*Input!$F$6+Input!$F$7*'Early Tree'!BA80)/Input!$F$3</f>
        <v>0</v>
      </c>
      <c r="BA79" s="2">
        <f>(BB78*Input!$F$6+Input!$F$7*'Early Tree'!BB80)/Input!$F$3</f>
        <v>-47.074577636464497</v>
      </c>
      <c r="BB79" s="2">
        <f>(BC78*Input!$F$6+Input!$F$7*'Early Tree'!BC80)/Input!$F$3</f>
        <v>0</v>
      </c>
      <c r="BC79" s="2">
        <f>(BD78*Input!$F$6+Input!$F$7*'Early Tree'!BD80)/Input!$F$3</f>
        <v>-47.475909805107875</v>
      </c>
      <c r="BD79" s="2">
        <f>(BE78*Input!$F$6+Input!$F$7*'Early Tree'!BE80)/Input!$F$3</f>
        <v>0</v>
      </c>
      <c r="BE79" s="2">
        <f>(BF78*Input!$F$6+Input!$F$7*'Early Tree'!BF80)/Input!$F$3</f>
        <v>-47.88060038242422</v>
      </c>
      <c r="BF79" s="2">
        <f>(BG78*Input!$F$6+Input!$F$7*'Early Tree'!BG80)/Input!$F$3</f>
        <v>0</v>
      </c>
      <c r="BG79" s="2">
        <f>(BH78*Input!$F$6+Input!$F$7*'Early Tree'!BH80)/Input!$F$3</f>
        <v>-48.288677472088452</v>
      </c>
      <c r="BH79" s="2">
        <f>(BI78*Input!$F$6+Input!$F$7*'Early Tree'!BI80)/Input!$F$3</f>
        <v>0</v>
      </c>
      <c r="BI79" s="2">
        <f>(BJ78*Input!$F$6+Input!$F$7*'Early Tree'!BJ80)/Input!$F$3</f>
        <v>-48.700169412951382</v>
      </c>
      <c r="BJ79" s="2">
        <f>(BK78*Input!$F$6+Input!$F$7*'Early Tree'!BK80)/Input!$F$3</f>
        <v>0</v>
      </c>
      <c r="BK79" s="2">
        <f t="shared" ref="BK79" si="35">MAX(BL78:BL79)</f>
        <v>-49.115104781007588</v>
      </c>
      <c r="BL79" s="8"/>
    </row>
    <row r="80" spans="2:64" x14ac:dyDescent="0.3">
      <c r="B80" s="22">
        <v>77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>
        <f>(S79*Input!$F$6+Input!$F$7*'Early Tree'!S81)/Input!$F$3</f>
        <v>2.683384153136079E-4</v>
      </c>
      <c r="S80" s="2">
        <f>(T79*Input!$F$6+Input!$F$7*'Early Tree'!T81)/Input!$F$3</f>
        <v>0</v>
      </c>
      <c r="T80" s="2">
        <f>(U79*Input!$F$6+Input!$F$7*'Early Tree'!U81)/Input!$F$3</f>
        <v>1.7725375174687516E-4</v>
      </c>
      <c r="U80" s="2">
        <f>(V79*Input!$F$6+Input!$F$7*'Early Tree'!V81)/Input!$F$3</f>
        <v>0</v>
      </c>
      <c r="V80" s="2">
        <f>(W79*Input!$F$6+Input!$F$7*'Early Tree'!W81)/Input!$F$3</f>
        <v>1.1180357188527488E-4</v>
      </c>
      <c r="W80" s="2">
        <f>(X79*Input!$F$6+Input!$F$7*'Early Tree'!X81)/Input!$F$3</f>
        <v>0</v>
      </c>
      <c r="X80" s="2">
        <f>(Y79*Input!$F$6+Input!$F$7*'Early Tree'!Y81)/Input!$F$3</f>
        <v>6.6717203093272741E-5</v>
      </c>
      <c r="Y80" s="2">
        <f>(Z79*Input!$F$6+Input!$F$7*'Early Tree'!Z81)/Input!$F$3</f>
        <v>0</v>
      </c>
      <c r="Z80" s="2">
        <f>(AA79*Input!$F$6+Input!$F$7*'Early Tree'!AA81)/Input!$F$3</f>
        <v>3.7205839986963301E-5</v>
      </c>
      <c r="AA80" s="8"/>
      <c r="AB80" s="2">
        <f>(AC79*Input!$F$6+Input!$F$7*'Early Tree'!AC81)/Input!$F$3</f>
        <v>-42.470921049459186</v>
      </c>
      <c r="AC80" s="2">
        <f>(AD79*Input!$F$6+Input!$F$7*'Early Tree'!AD81)/Input!$F$3</f>
        <v>0</v>
      </c>
      <c r="AD80" s="2">
        <f>(AE79*Input!$F$6+Input!$F$7*'Early Tree'!AE81)/Input!$F$3</f>
        <v>-42.832551475748879</v>
      </c>
      <c r="AE80" s="2">
        <f>(AF79*Input!$F$6+Input!$F$7*'Early Tree'!AF81)/Input!$F$3</f>
        <v>0</v>
      </c>
      <c r="AF80" s="2">
        <f>(AG79*Input!$F$6+Input!$F$7*'Early Tree'!AG81)/Input!$F$3</f>
        <v>-43.197208080488615</v>
      </c>
      <c r="AG80" s="2">
        <f>(AH79*Input!$F$6+Input!$F$7*'Early Tree'!AH81)/Input!$F$3</f>
        <v>0</v>
      </c>
      <c r="AH80" s="2">
        <f>(AI79*Input!$F$6+Input!$F$7*'Early Tree'!AI81)/Input!$F$3</f>
        <v>-43.564916187200254</v>
      </c>
      <c r="AI80" s="2">
        <f>(AJ79*Input!$F$6+Input!$F$7*'Early Tree'!AJ81)/Input!$F$3</f>
        <v>0</v>
      </c>
      <c r="AJ80" s="2">
        <f>(AK79*Input!$F$6+Input!$F$7*'Early Tree'!AK81)/Input!$F$3</f>
        <v>-43.935701331316771</v>
      </c>
      <c r="AK80" s="2">
        <f>(AL79*Input!$F$6+Input!$F$7*'Early Tree'!AL81)/Input!$F$3</f>
        <v>0</v>
      </c>
      <c r="AL80" s="2">
        <f>(AM79*Input!$F$6+Input!$F$7*'Early Tree'!AM81)/Input!$F$3</f>
        <v>-44.309589261955516</v>
      </c>
      <c r="AM80" s="2">
        <f>(AN79*Input!$F$6+Input!$F$7*'Early Tree'!AN81)/Input!$F$3</f>
        <v>0</v>
      </c>
      <c r="AN80" s="2">
        <f>(AO79*Input!$F$6+Input!$F$7*'Early Tree'!AO81)/Input!$F$3</f>
        <v>-44.686605943706368</v>
      </c>
      <c r="AO80" s="2">
        <f>(AP79*Input!$F$6+Input!$F$7*'Early Tree'!AP81)/Input!$F$3</f>
        <v>0</v>
      </c>
      <c r="AP80" s="2">
        <f>(AQ79*Input!$F$6+Input!$F$7*'Early Tree'!AQ81)/Input!$F$3</f>
        <v>-45.066777558434865</v>
      </c>
      <c r="AQ80" s="2">
        <f>(AR79*Input!$F$6+Input!$F$7*'Early Tree'!AR81)/Input!$F$3</f>
        <v>0</v>
      </c>
      <c r="AR80" s="2">
        <f>(AS79*Input!$F$6+Input!$F$7*'Early Tree'!AS81)/Input!$F$3</f>
        <v>-45.450130507100354</v>
      </c>
      <c r="AS80" s="2">
        <f>(AT79*Input!$F$6+Input!$F$7*'Early Tree'!AT81)/Input!$F$3</f>
        <v>0</v>
      </c>
      <c r="AT80" s="2">
        <f>(AU79*Input!$F$6+Input!$F$7*'Early Tree'!AU81)/Input!$F$3</f>
        <v>-45.836691411589456</v>
      </c>
      <c r="AU80" s="2">
        <f>(AV79*Input!$F$6+Input!$F$7*'Early Tree'!AV81)/Input!$F$3</f>
        <v>0</v>
      </c>
      <c r="AV80" s="2">
        <f>(AW79*Input!$F$6+Input!$F$7*'Early Tree'!AW81)/Input!$F$3</f>
        <v>-46.226487116564762</v>
      </c>
      <c r="AW80" s="2">
        <f>(AX79*Input!$F$6+Input!$F$7*'Early Tree'!AX81)/Input!$F$3</f>
        <v>0</v>
      </c>
      <c r="AX80" s="2">
        <f>(AY79*Input!$F$6+Input!$F$7*'Early Tree'!AY81)/Input!$F$3</f>
        <v>-46.619544691329111</v>
      </c>
      <c r="AY80" s="2">
        <f>(AZ79*Input!$F$6+Input!$F$7*'Early Tree'!AZ81)/Input!$F$3</f>
        <v>0</v>
      </c>
      <c r="AZ80" s="2">
        <f>(BA79*Input!$F$6+Input!$F$7*'Early Tree'!BA81)/Input!$F$3</f>
        <v>-47.015891431705391</v>
      </c>
      <c r="BA80" s="2">
        <f>(BB79*Input!$F$6+Input!$F$7*'Early Tree'!BB81)/Input!$F$3</f>
        <v>0</v>
      </c>
      <c r="BB80" s="2">
        <f>(BC79*Input!$F$6+Input!$F$7*'Early Tree'!BC81)/Input!$F$3</f>
        <v>-47.415554861932058</v>
      </c>
      <c r="BC80" s="2">
        <f>(BD79*Input!$F$6+Input!$F$7*'Early Tree'!BD81)/Input!$F$3</f>
        <v>0</v>
      </c>
      <c r="BD80" s="2">
        <f>(BE79*Input!$F$6+Input!$F$7*'Early Tree'!BE81)/Input!$F$3</f>
        <v>-47.818562736574606</v>
      </c>
      <c r="BE80" s="2">
        <f>(BF79*Input!$F$6+Input!$F$7*'Early Tree'!BF81)/Input!$F$3</f>
        <v>0</v>
      </c>
      <c r="BF80" s="2">
        <f>(BG79*Input!$F$6+Input!$F$7*'Early Tree'!BG81)/Input!$F$3</f>
        <v>-48.224943042452963</v>
      </c>
      <c r="BG80" s="2">
        <f>(BH79*Input!$F$6+Input!$F$7*'Early Tree'!BH81)/Input!$F$3</f>
        <v>0</v>
      </c>
      <c r="BH80" s="2">
        <f>(BI79*Input!$F$6+Input!$F$7*'Early Tree'!BI81)/Input!$F$3</f>
        <v>-48.634724000585031</v>
      </c>
      <c r="BI80" s="2">
        <f>(BJ79*Input!$F$6+Input!$F$7*'Early Tree'!BJ81)/Input!$F$3</f>
        <v>0</v>
      </c>
      <c r="BJ80" s="2">
        <f>(BK79*Input!$F$6+Input!$F$7*'Early Tree'!BK81)/Input!$F$3</f>
        <v>-49.047934068146461</v>
      </c>
      <c r="BK80" s="2"/>
      <c r="BL80" s="8">
        <f>'Base Tree'!BK80-Input!$C$6</f>
        <v>-49.374182321756905</v>
      </c>
    </row>
    <row r="81" spans="2:64" x14ac:dyDescent="0.3">
      <c r="B81" s="22">
        <v>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>
        <f>(T80*Input!$F$6+Input!$F$7*'Early Tree'!T82)/Input!$F$3</f>
        <v>1.0143429747973619E-4</v>
      </c>
      <c r="T81" s="2">
        <f>(U80*Input!$F$6+Input!$F$7*'Early Tree'!U82)/Input!$F$3</f>
        <v>0</v>
      </c>
      <c r="U81" s="2">
        <f>(V80*Input!$F$6+Input!$F$7*'Early Tree'!V82)/Input!$F$3</f>
        <v>6.2971875873220473E-5</v>
      </c>
      <c r="V81" s="2">
        <f>(W80*Input!$F$6+Input!$F$7*'Early Tree'!W82)/Input!$F$3</f>
        <v>0</v>
      </c>
      <c r="W81" s="2">
        <f>(X80*Input!$F$6+Input!$F$7*'Early Tree'!X82)/Input!$F$3</f>
        <v>3.6939989363691213E-5</v>
      </c>
      <c r="X81" s="2">
        <f>(Y80*Input!$F$6+Input!$F$7*'Early Tree'!Y82)/Input!$F$3</f>
        <v>0</v>
      </c>
      <c r="Y81" s="2">
        <f>(Z80*Input!$F$6+Input!$F$7*'Early Tree'!Z82)/Input!$F$3</f>
        <v>2.0222727996907532E-5</v>
      </c>
      <c r="Z81" s="2">
        <f>(AA80*Input!$F$6+Input!$F$7*'Early Tree'!AA82)/Input!$F$3</f>
        <v>0</v>
      </c>
      <c r="AA81" s="8">
        <f>MAX('Base Tree'!AA80-Input!$C$9,'Option Tree'!AA81)</f>
        <v>1.0158126939298162E-5</v>
      </c>
      <c r="AB81" s="2">
        <f>(AC80*Input!$F$6+Input!$F$7*'Early Tree'!AC82)/Input!$F$3</f>
        <v>0</v>
      </c>
      <c r="AC81" s="2">
        <f>(AD80*Input!$F$6+Input!$F$7*'Early Tree'!AD82)/Input!$F$3</f>
        <v>-42.769707910654247</v>
      </c>
      <c r="AD81" s="2">
        <f>(AE80*Input!$F$6+Input!$F$7*'Early Tree'!AE82)/Input!$F$3</f>
        <v>0</v>
      </c>
      <c r="AE81" s="2">
        <f>(AF80*Input!$F$6+Input!$F$7*'Early Tree'!AF82)/Input!$F$3</f>
        <v>-43.132848273904301</v>
      </c>
      <c r="AF81" s="2">
        <f>(AG80*Input!$F$6+Input!$F$7*'Early Tree'!AG82)/Input!$F$3</f>
        <v>0</v>
      </c>
      <c r="AG81" s="2">
        <f>(AH80*Input!$F$6+Input!$F$7*'Early Tree'!AH82)/Input!$F$3</f>
        <v>-43.499027450986688</v>
      </c>
      <c r="AH81" s="2">
        <f>(AI80*Input!$F$6+Input!$F$7*'Early Tree'!AI82)/Input!$F$3</f>
        <v>0</v>
      </c>
      <c r="AI81" s="2">
        <f>(AJ80*Input!$F$6+Input!$F$7*'Early Tree'!AJ82)/Input!$F$3</f>
        <v>-43.868270871158117</v>
      </c>
      <c r="AJ81" s="2">
        <f>(AK80*Input!$F$6+Input!$F$7*'Early Tree'!AK82)/Input!$F$3</f>
        <v>0</v>
      </c>
      <c r="AK81" s="2">
        <f>(AL80*Input!$F$6+Input!$F$7*'Early Tree'!AL82)/Input!$F$3</f>
        <v>-44.24060417647113</v>
      </c>
      <c r="AL81" s="2">
        <f>(AM80*Input!$F$6+Input!$F$7*'Early Tree'!AM82)/Input!$F$3</f>
        <v>0</v>
      </c>
      <c r="AM81" s="2">
        <f>(AN80*Input!$F$6+Input!$F$7*'Early Tree'!AN82)/Input!$F$3</f>
        <v>-44.6160532235549</v>
      </c>
      <c r="AN81" s="2">
        <f>(AO80*Input!$F$6+Input!$F$7*'Early Tree'!AO82)/Input!$F$3</f>
        <v>0</v>
      </c>
      <c r="AO81" s="2">
        <f>(AP80*Input!$F$6+Input!$F$7*'Early Tree'!AP82)/Input!$F$3</f>
        <v>-44.994644085410812</v>
      </c>
      <c r="AP81" s="2">
        <f>(AQ80*Input!$F$6+Input!$F$7*'Early Tree'!AQ82)/Input!$F$3</f>
        <v>0</v>
      </c>
      <c r="AQ81" s="2">
        <f>(AR80*Input!$F$6+Input!$F$7*'Early Tree'!AR82)/Input!$F$3</f>
        <v>-45.376403053223079</v>
      </c>
      <c r="AR81" s="2">
        <f>(AS80*Input!$F$6+Input!$F$7*'Early Tree'!AS82)/Input!$F$3</f>
        <v>0</v>
      </c>
      <c r="AS81" s="2">
        <f>(AT80*Input!$F$6+Input!$F$7*'Early Tree'!AT82)/Input!$F$3</f>
        <v>-45.761356638184566</v>
      </c>
      <c r="AT81" s="2">
        <f>(AU80*Input!$F$6+Input!$F$7*'Early Tree'!AU82)/Input!$F$3</f>
        <v>0</v>
      </c>
      <c r="AU81" s="2">
        <f>(AV80*Input!$F$6+Input!$F$7*'Early Tree'!AV82)/Input!$F$3</f>
        <v>-46.149531573337811</v>
      </c>
      <c r="AV81" s="2">
        <f>(AW80*Input!$F$6+Input!$F$7*'Early Tree'!AW82)/Input!$F$3</f>
        <v>0</v>
      </c>
      <c r="AW81" s="2">
        <f>(AX80*Input!$F$6+Input!$F$7*'Early Tree'!AX82)/Input!$F$3</f>
        <v>-46.540954815431519</v>
      </c>
      <c r="AX81" s="2">
        <f>(AY80*Input!$F$6+Input!$F$7*'Early Tree'!AY82)/Input!$F$3</f>
        <v>0</v>
      </c>
      <c r="AY81" s="2">
        <f>(AZ80*Input!$F$6+Input!$F$7*'Early Tree'!AZ82)/Input!$F$3</f>
        <v>-46.935653546792608</v>
      </c>
      <c r="AZ81" s="2">
        <f>(BA80*Input!$F$6+Input!$F$7*'Early Tree'!BA82)/Input!$F$3</f>
        <v>0</v>
      </c>
      <c r="BA81" s="2">
        <f>(BB80*Input!$F$6+Input!$F$7*'Early Tree'!BB82)/Input!$F$3</f>
        <v>-47.333655177213821</v>
      </c>
      <c r="BB81" s="2">
        <f>(BC80*Input!$F$6+Input!$F$7*'Early Tree'!BC82)/Input!$F$3</f>
        <v>0</v>
      </c>
      <c r="BC81" s="2">
        <f>(BD80*Input!$F$6+Input!$F$7*'Early Tree'!BD82)/Input!$F$3</f>
        <v>-47.734987345857206</v>
      </c>
      <c r="BD81" s="2">
        <f>(BE80*Input!$F$6+Input!$F$7*'Early Tree'!BE82)/Input!$F$3</f>
        <v>0</v>
      </c>
      <c r="BE81" s="2">
        <f>(BF80*Input!$F$6+Input!$F$7*'Early Tree'!BF82)/Input!$F$3</f>
        <v>-48.139677923173537</v>
      </c>
      <c r="BF81" s="2">
        <f>(BG80*Input!$F$6+Input!$F$7*'Early Tree'!BG82)/Input!$F$3</f>
        <v>0</v>
      </c>
      <c r="BG81" s="2">
        <f>(BH80*Input!$F$6+Input!$F$7*'Early Tree'!BH82)/Input!$F$3</f>
        <v>-48.547755012837776</v>
      </c>
      <c r="BH81" s="2">
        <f>(BI80*Input!$F$6+Input!$F$7*'Early Tree'!BI82)/Input!$F$3</f>
        <v>0</v>
      </c>
      <c r="BI81" s="2">
        <f>(BJ80*Input!$F$6+Input!$F$7*'Early Tree'!BJ82)/Input!$F$3</f>
        <v>-48.959246953700699</v>
      </c>
      <c r="BJ81" s="2">
        <f>(BK80*Input!$F$6+Input!$F$7*'Early Tree'!BK82)/Input!$F$3</f>
        <v>0</v>
      </c>
      <c r="BK81" s="2">
        <f t="shared" ref="BK81" si="36">MAX(BL80:BL81)</f>
        <v>-49.374182321756905</v>
      </c>
      <c r="BL81" s="8"/>
    </row>
    <row r="82" spans="2:64" x14ac:dyDescent="0.3">
      <c r="B82" s="22">
        <v>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>
        <f>(U81*Input!$F$6+Input!$F$7*'Early Tree'!U83)/Input!$F$3</f>
        <v>3.5318689371104685E-5</v>
      </c>
      <c r="U82" s="2">
        <f>(V81*Input!$F$6+Input!$F$7*'Early Tree'!V83)/Input!$F$3</f>
        <v>0</v>
      </c>
      <c r="V82" s="2">
        <f>(W81*Input!$F$6+Input!$F$7*'Early Tree'!W83)/Input!$F$3</f>
        <v>2.0371437049643362E-5</v>
      </c>
      <c r="W82" s="2">
        <f>(X81*Input!$F$6+Input!$F$7*'Early Tree'!X83)/Input!$F$3</f>
        <v>0</v>
      </c>
      <c r="X82" s="2">
        <f>(Y81*Input!$F$6+Input!$F$7*'Early Tree'!Y83)/Input!$F$3</f>
        <v>1.0951076630455823E-5</v>
      </c>
      <c r="Y82" s="2">
        <f>(Z81*Input!$F$6+Input!$F$7*'Early Tree'!Z83)/Input!$F$3</f>
        <v>0</v>
      </c>
      <c r="Z82" s="2">
        <f>(AA81*Input!$F$6+Input!$F$7*'Early Tree'!AA83)/Input!$F$3</f>
        <v>5.3935859502267655E-6</v>
      </c>
      <c r="AA82" s="8"/>
      <c r="AB82" s="2">
        <f>(AC81*Input!$F$6+Input!$F$7*'Early Tree'!AC83)/Input!$F$3</f>
        <v>-42.688796227556431</v>
      </c>
      <c r="AC82" s="2">
        <f>(AD81*Input!$F$6+Input!$F$7*'Early Tree'!AD83)/Input!$F$3</f>
        <v>0</v>
      </c>
      <c r="AD82" s="2">
        <f>(AE81*Input!$F$6+Input!$F$7*'Early Tree'!AE83)/Input!$F$3</f>
        <v>-43.050426653846131</v>
      </c>
      <c r="AE82" s="2">
        <f>(AF81*Input!$F$6+Input!$F$7*'Early Tree'!AF83)/Input!$F$3</f>
        <v>0</v>
      </c>
      <c r="AF82" s="2">
        <f>(AG81*Input!$F$6+Input!$F$7*'Early Tree'!AG83)/Input!$F$3</f>
        <v>-43.415083258585852</v>
      </c>
      <c r="AG82" s="2">
        <f>(AH81*Input!$F$6+Input!$F$7*'Early Tree'!AH83)/Input!$F$3</f>
        <v>0</v>
      </c>
      <c r="AH82" s="2">
        <f>(AI81*Input!$F$6+Input!$F$7*'Early Tree'!AI83)/Input!$F$3</f>
        <v>-43.782791365297484</v>
      </c>
      <c r="AI82" s="2">
        <f>(AJ81*Input!$F$6+Input!$F$7*'Early Tree'!AJ83)/Input!$F$3</f>
        <v>0</v>
      </c>
      <c r="AJ82" s="2">
        <f>(AK81*Input!$F$6+Input!$F$7*'Early Tree'!AK83)/Input!$F$3</f>
        <v>-44.153576509414009</v>
      </c>
      <c r="AK82" s="2">
        <f>(AL81*Input!$F$6+Input!$F$7*'Early Tree'!AL83)/Input!$F$3</f>
        <v>0</v>
      </c>
      <c r="AL82" s="2">
        <f>(AM81*Input!$F$6+Input!$F$7*'Early Tree'!AM83)/Input!$F$3</f>
        <v>-44.527464440052754</v>
      </c>
      <c r="AM82" s="2">
        <f>(AN81*Input!$F$6+Input!$F$7*'Early Tree'!AN83)/Input!$F$3</f>
        <v>0</v>
      </c>
      <c r="AN82" s="2">
        <f>(AO81*Input!$F$6+Input!$F$7*'Early Tree'!AO83)/Input!$F$3</f>
        <v>-44.904481121803606</v>
      </c>
      <c r="AO82" s="2">
        <f>(AP81*Input!$F$6+Input!$F$7*'Early Tree'!AP83)/Input!$F$3</f>
        <v>0</v>
      </c>
      <c r="AP82" s="2">
        <f>(AQ81*Input!$F$6+Input!$F$7*'Early Tree'!AQ83)/Input!$F$3</f>
        <v>-45.284652736532102</v>
      </c>
      <c r="AQ82" s="2">
        <f>(AR81*Input!$F$6+Input!$F$7*'Early Tree'!AR83)/Input!$F$3</f>
        <v>0</v>
      </c>
      <c r="AR82" s="2">
        <f>(AS81*Input!$F$6+Input!$F$7*'Early Tree'!AS83)/Input!$F$3</f>
        <v>-45.668005685197592</v>
      </c>
      <c r="AS82" s="2">
        <f>(AT81*Input!$F$6+Input!$F$7*'Early Tree'!AT83)/Input!$F$3</f>
        <v>0</v>
      </c>
      <c r="AT82" s="2">
        <f>(AU81*Input!$F$6+Input!$F$7*'Early Tree'!AU83)/Input!$F$3</f>
        <v>-46.054566589686694</v>
      </c>
      <c r="AU82" s="2">
        <f>(AV81*Input!$F$6+Input!$F$7*'Early Tree'!AV83)/Input!$F$3</f>
        <v>0</v>
      </c>
      <c r="AV82" s="2">
        <f>(AW81*Input!$F$6+Input!$F$7*'Early Tree'!AW83)/Input!$F$3</f>
        <v>-46.444362294662014</v>
      </c>
      <c r="AW82" s="2">
        <f>(AX81*Input!$F$6+Input!$F$7*'Early Tree'!AX83)/Input!$F$3</f>
        <v>0</v>
      </c>
      <c r="AX82" s="2">
        <f>(AY81*Input!$F$6+Input!$F$7*'Early Tree'!AY83)/Input!$F$3</f>
        <v>-46.837419869426363</v>
      </c>
      <c r="AY82" s="2">
        <f>(AZ81*Input!$F$6+Input!$F$7*'Early Tree'!AZ83)/Input!$F$3</f>
        <v>0</v>
      </c>
      <c r="AZ82" s="2">
        <f>(BA81*Input!$F$6+Input!$F$7*'Early Tree'!BA83)/Input!$F$3</f>
        <v>-47.233766609802629</v>
      </c>
      <c r="BA82" s="2">
        <f>(BB81*Input!$F$6+Input!$F$7*'Early Tree'!BB83)/Input!$F$3</f>
        <v>0</v>
      </c>
      <c r="BB82" s="2">
        <f>(BC81*Input!$F$6+Input!$F$7*'Early Tree'!BC83)/Input!$F$3</f>
        <v>-47.633430040029296</v>
      </c>
      <c r="BC82" s="2">
        <f>(BD81*Input!$F$6+Input!$F$7*'Early Tree'!BD83)/Input!$F$3</f>
        <v>0</v>
      </c>
      <c r="BD82" s="2">
        <f>(BE81*Input!$F$6+Input!$F$7*'Early Tree'!BE83)/Input!$F$3</f>
        <v>-48.036437914671851</v>
      </c>
      <c r="BE82" s="2">
        <f>(BF81*Input!$F$6+Input!$F$7*'Early Tree'!BF83)/Input!$F$3</f>
        <v>0</v>
      </c>
      <c r="BF82" s="2">
        <f>(BG81*Input!$F$6+Input!$F$7*'Early Tree'!BG83)/Input!$F$3</f>
        <v>-48.442818220550215</v>
      </c>
      <c r="BG82" s="2">
        <f>(BH81*Input!$F$6+Input!$F$7*'Early Tree'!BH83)/Input!$F$3</f>
        <v>0</v>
      </c>
      <c r="BH82" s="2">
        <f>(BI81*Input!$F$6+Input!$F$7*'Early Tree'!BI83)/Input!$F$3</f>
        <v>-48.852599178682276</v>
      </c>
      <c r="BI82" s="2">
        <f>(BJ81*Input!$F$6+Input!$F$7*'Early Tree'!BJ83)/Input!$F$3</f>
        <v>0</v>
      </c>
      <c r="BJ82" s="2">
        <f>(BK81*Input!$F$6+Input!$F$7*'Early Tree'!BK83)/Input!$F$3</f>
        <v>-49.265809246243698</v>
      </c>
      <c r="BK82" s="2"/>
      <c r="BL82" s="8">
        <f>'Base Tree'!BK82-Input!$C$6</f>
        <v>-49.557407749532729</v>
      </c>
    </row>
    <row r="83" spans="2:64" x14ac:dyDescent="0.3">
      <c r="B83" s="22">
        <v>80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>
        <f>(V82*Input!$F$6+Input!$F$7*'Early Tree'!V84)/Input!$F$3</f>
        <v>1.1191549541361576E-5</v>
      </c>
      <c r="V83" s="2">
        <f>(W82*Input!$F$6+Input!$F$7*'Early Tree'!W84)/Input!$F$3</f>
        <v>0</v>
      </c>
      <c r="W83" s="2">
        <f>(X82*Input!$F$6+Input!$F$7*'Early Tree'!X84)/Input!$F$3</f>
        <v>5.9093250386218644E-6</v>
      </c>
      <c r="X83" s="2">
        <f>(Y82*Input!$F$6+Input!$F$7*'Early Tree'!Y84)/Input!$F$3</f>
        <v>0</v>
      </c>
      <c r="Y83" s="2">
        <f>(Z82*Input!$F$6+Input!$F$7*'Early Tree'!Z84)/Input!$F$3</f>
        <v>2.8546487624922395E-6</v>
      </c>
      <c r="Z83" s="2">
        <f>(AA82*Input!$F$6+Input!$F$7*'Early Tree'!AA84)/Input!$F$3</f>
        <v>0</v>
      </c>
      <c r="AA83" s="8">
        <f>MAX('Base Tree'!AA82-Input!$C$9,'Option Tree'!AA83)</f>
        <v>1.2311327955799334E-6</v>
      </c>
      <c r="AB83" s="2">
        <f>(AC82*Input!$F$6+Input!$F$7*'Early Tree'!AC84)/Input!$F$3</f>
        <v>0</v>
      </c>
      <c r="AC83" s="2">
        <f>(AD82*Input!$F$6+Input!$F$7*'Early Tree'!AD84)/Input!$F$3</f>
        <v>-42.952933338430078</v>
      </c>
      <c r="AD83" s="2">
        <f>(AE82*Input!$F$6+Input!$F$7*'Early Tree'!AE84)/Input!$F$3</f>
        <v>0</v>
      </c>
      <c r="AE83" s="2">
        <f>(AF82*Input!$F$6+Input!$F$7*'Early Tree'!AF84)/Input!$F$3</f>
        <v>-43.316073701680139</v>
      </c>
      <c r="AF83" s="2">
        <f>(AG82*Input!$F$6+Input!$F$7*'Early Tree'!AG84)/Input!$F$3</f>
        <v>0</v>
      </c>
      <c r="AG83" s="2">
        <f>(AH82*Input!$F$6+Input!$F$7*'Early Tree'!AH84)/Input!$F$3</f>
        <v>-43.682252878762526</v>
      </c>
      <c r="AH83" s="2">
        <f>(AI82*Input!$F$6+Input!$F$7*'Early Tree'!AI84)/Input!$F$3</f>
        <v>0</v>
      </c>
      <c r="AI83" s="2">
        <f>(AJ82*Input!$F$6+Input!$F$7*'Early Tree'!AJ84)/Input!$F$3</f>
        <v>-44.051496298933948</v>
      </c>
      <c r="AJ83" s="2">
        <f>(AK82*Input!$F$6+Input!$F$7*'Early Tree'!AK84)/Input!$F$3</f>
        <v>0</v>
      </c>
      <c r="AK83" s="2">
        <f>(AL82*Input!$F$6+Input!$F$7*'Early Tree'!AL84)/Input!$F$3</f>
        <v>-44.423829604246961</v>
      </c>
      <c r="AL83" s="2">
        <f>(AM82*Input!$F$6+Input!$F$7*'Early Tree'!AM84)/Input!$F$3</f>
        <v>0</v>
      </c>
      <c r="AM83" s="2">
        <f>(AN82*Input!$F$6+Input!$F$7*'Early Tree'!AN84)/Input!$F$3</f>
        <v>-44.799278651330731</v>
      </c>
      <c r="AN83" s="2">
        <f>(AO82*Input!$F$6+Input!$F$7*'Early Tree'!AO84)/Input!$F$3</f>
        <v>0</v>
      </c>
      <c r="AO83" s="2">
        <f>(AP82*Input!$F$6+Input!$F$7*'Early Tree'!AP84)/Input!$F$3</f>
        <v>-45.177869513186643</v>
      </c>
      <c r="AP83" s="2">
        <f>(AQ82*Input!$F$6+Input!$F$7*'Early Tree'!AQ84)/Input!$F$3</f>
        <v>0</v>
      </c>
      <c r="AQ83" s="2">
        <f>(AR82*Input!$F$6+Input!$F$7*'Early Tree'!AR84)/Input!$F$3</f>
        <v>-45.55962848099891</v>
      </c>
      <c r="AR83" s="2">
        <f>(AS82*Input!$F$6+Input!$F$7*'Early Tree'!AS84)/Input!$F$3</f>
        <v>0</v>
      </c>
      <c r="AS83" s="2">
        <f>(AT82*Input!$F$6+Input!$F$7*'Early Tree'!AT84)/Input!$F$3</f>
        <v>-45.94458206596039</v>
      </c>
      <c r="AT83" s="2">
        <f>(AU82*Input!$F$6+Input!$F$7*'Early Tree'!AU84)/Input!$F$3</f>
        <v>0</v>
      </c>
      <c r="AU83" s="2">
        <f>(AV82*Input!$F$6+Input!$F$7*'Early Tree'!AV84)/Input!$F$3</f>
        <v>-46.332757001113634</v>
      </c>
      <c r="AV83" s="2">
        <f>(AW82*Input!$F$6+Input!$F$7*'Early Tree'!AW84)/Input!$F$3</f>
        <v>0</v>
      </c>
      <c r="AW83" s="2">
        <f>(AX82*Input!$F$6+Input!$F$7*'Early Tree'!AX84)/Input!$F$3</f>
        <v>-46.724180243207357</v>
      </c>
      <c r="AX83" s="2">
        <f>(AY82*Input!$F$6+Input!$F$7*'Early Tree'!AY84)/Input!$F$3</f>
        <v>0</v>
      </c>
      <c r="AY83" s="2">
        <f>(AZ82*Input!$F$6+Input!$F$7*'Early Tree'!AZ84)/Input!$F$3</f>
        <v>-47.118878974568446</v>
      </c>
      <c r="AZ83" s="2">
        <f>(BA82*Input!$F$6+Input!$F$7*'Early Tree'!BA84)/Input!$F$3</f>
        <v>0</v>
      </c>
      <c r="BA83" s="2">
        <f>(BB82*Input!$F$6+Input!$F$7*'Early Tree'!BB84)/Input!$F$3</f>
        <v>-47.516880604989645</v>
      </c>
      <c r="BB83" s="2">
        <f>(BC82*Input!$F$6+Input!$F$7*'Early Tree'!BC84)/Input!$F$3</f>
        <v>0</v>
      </c>
      <c r="BC83" s="2">
        <f>(BD82*Input!$F$6+Input!$F$7*'Early Tree'!BD84)/Input!$F$3</f>
        <v>-47.91821277363303</v>
      </c>
      <c r="BD83" s="2">
        <f>(BE82*Input!$F$6+Input!$F$7*'Early Tree'!BE84)/Input!$F$3</f>
        <v>0</v>
      </c>
      <c r="BE83" s="2">
        <f>(BF82*Input!$F$6+Input!$F$7*'Early Tree'!BF84)/Input!$F$3</f>
        <v>-48.322903350949368</v>
      </c>
      <c r="BF83" s="2">
        <f>(BG82*Input!$F$6+Input!$F$7*'Early Tree'!BG84)/Input!$F$3</f>
        <v>0</v>
      </c>
      <c r="BG83" s="2">
        <f>(BH82*Input!$F$6+Input!$F$7*'Early Tree'!BH84)/Input!$F$3</f>
        <v>-48.730980440613607</v>
      </c>
      <c r="BH83" s="2">
        <f>(BI82*Input!$F$6+Input!$F$7*'Early Tree'!BI84)/Input!$F$3</f>
        <v>0</v>
      </c>
      <c r="BI83" s="2">
        <f>(BJ82*Input!$F$6+Input!$F$7*'Early Tree'!BJ84)/Input!$F$3</f>
        <v>-49.14247238147653</v>
      </c>
      <c r="BJ83" s="2">
        <f>(BK82*Input!$F$6+Input!$F$7*'Early Tree'!BK84)/Input!$F$3</f>
        <v>0</v>
      </c>
      <c r="BK83" s="2">
        <f t="shared" ref="BK83" si="37">MAX(BL82:BL83)</f>
        <v>-49.557407749532729</v>
      </c>
      <c r="BL83" s="8"/>
    </row>
    <row r="84" spans="2:64" x14ac:dyDescent="0.3">
      <c r="B84" s="22">
        <v>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>
        <f>(W83*Input!$F$6+Input!$F$7*'Early Tree'!W85)/Input!$F$3</f>
        <v>3.1779961601673321E-6</v>
      </c>
      <c r="W84" s="2">
        <f>(X83*Input!$F$6+Input!$F$7*'Early Tree'!X85)/Input!$F$3</f>
        <v>0</v>
      </c>
      <c r="X84" s="2">
        <f>(Y83*Input!$F$6+Input!$F$7*'Early Tree'!Y85)/Input!$F$3</f>
        <v>1.5062791783794127E-6</v>
      </c>
      <c r="Y84" s="2">
        <f>(Z83*Input!$F$6+Input!$F$7*'Early Tree'!Z85)/Input!$F$3</f>
        <v>0</v>
      </c>
      <c r="Z84" s="2">
        <f>(AA83*Input!$F$6+Input!$F$7*'Early Tree'!AA85)/Input!$F$3</f>
        <v>6.3639998928201541E-7</v>
      </c>
      <c r="AA84" s="8"/>
      <c r="AB84" s="2">
        <f>(AC83*Input!$F$6+Input!$F$7*'Early Tree'!AC85)/Input!$F$3</f>
        <v>-42.842882423500477</v>
      </c>
      <c r="AC84" s="2">
        <f>(AD83*Input!$F$6+Input!$F$7*'Early Tree'!AD85)/Input!$F$3</f>
        <v>0</v>
      </c>
      <c r="AD84" s="2">
        <f>(AE83*Input!$F$6+Input!$F$7*'Early Tree'!AE85)/Input!$F$3</f>
        <v>-43.20451284979017</v>
      </c>
      <c r="AE84" s="2">
        <f>(AF83*Input!$F$6+Input!$F$7*'Early Tree'!AF85)/Input!$F$3</f>
        <v>0</v>
      </c>
      <c r="AF84" s="2">
        <f>(AG83*Input!$F$6+Input!$F$7*'Early Tree'!AG85)/Input!$F$3</f>
        <v>-43.569169454529906</v>
      </c>
      <c r="AG84" s="2">
        <f>(AH83*Input!$F$6+Input!$F$7*'Early Tree'!AH85)/Input!$F$3</f>
        <v>0</v>
      </c>
      <c r="AH84" s="2">
        <f>(AI83*Input!$F$6+Input!$F$7*'Early Tree'!AI85)/Input!$F$3</f>
        <v>-43.936877561241545</v>
      </c>
      <c r="AI84" s="2">
        <f>(AJ83*Input!$F$6+Input!$F$7*'Early Tree'!AJ85)/Input!$F$3</f>
        <v>0</v>
      </c>
      <c r="AJ84" s="2">
        <f>(AK83*Input!$F$6+Input!$F$7*'Early Tree'!AK85)/Input!$F$3</f>
        <v>-44.307662705358055</v>
      </c>
      <c r="AK84" s="2">
        <f>(AL83*Input!$F$6+Input!$F$7*'Early Tree'!AL85)/Input!$F$3</f>
        <v>0</v>
      </c>
      <c r="AL84" s="2">
        <f>(AM83*Input!$F$6+Input!$F$7*'Early Tree'!AM85)/Input!$F$3</f>
        <v>-44.6815506359968</v>
      </c>
      <c r="AM84" s="2">
        <f>(AN83*Input!$F$6+Input!$F$7*'Early Tree'!AN85)/Input!$F$3</f>
        <v>0</v>
      </c>
      <c r="AN84" s="2">
        <f>(AO83*Input!$F$6+Input!$F$7*'Early Tree'!AO85)/Input!$F$3</f>
        <v>-45.058567317747652</v>
      </c>
      <c r="AO84" s="2">
        <f>(AP83*Input!$F$6+Input!$F$7*'Early Tree'!AP85)/Input!$F$3</f>
        <v>0</v>
      </c>
      <c r="AP84" s="2">
        <f>(AQ83*Input!$F$6+Input!$F$7*'Early Tree'!AQ85)/Input!$F$3</f>
        <v>-45.438738932476141</v>
      </c>
      <c r="AQ84" s="2">
        <f>(AR83*Input!$F$6+Input!$F$7*'Early Tree'!AR85)/Input!$F$3</f>
        <v>0</v>
      </c>
      <c r="AR84" s="2">
        <f>(AS83*Input!$F$6+Input!$F$7*'Early Tree'!AS85)/Input!$F$3</f>
        <v>-45.822091881141631</v>
      </c>
      <c r="AS84" s="2">
        <f>(AT83*Input!$F$6+Input!$F$7*'Early Tree'!AT85)/Input!$F$3</f>
        <v>0</v>
      </c>
      <c r="AT84" s="2">
        <f>(AU83*Input!$F$6+Input!$F$7*'Early Tree'!AU85)/Input!$F$3</f>
        <v>-46.20865278563074</v>
      </c>
      <c r="AU84" s="2">
        <f>(AV83*Input!$F$6+Input!$F$7*'Early Tree'!AV85)/Input!$F$3</f>
        <v>0</v>
      </c>
      <c r="AV84" s="2">
        <f>(AW83*Input!$F$6+Input!$F$7*'Early Tree'!AW85)/Input!$F$3</f>
        <v>-46.598448490606053</v>
      </c>
      <c r="AW84" s="2">
        <f>(AX83*Input!$F$6+Input!$F$7*'Early Tree'!AX85)/Input!$F$3</f>
        <v>0</v>
      </c>
      <c r="AX84" s="2">
        <f>(AY83*Input!$F$6+Input!$F$7*'Early Tree'!AY85)/Input!$F$3</f>
        <v>-46.991506065370409</v>
      </c>
      <c r="AY84" s="2">
        <f>(AZ83*Input!$F$6+Input!$F$7*'Early Tree'!AZ85)/Input!$F$3</f>
        <v>0</v>
      </c>
      <c r="AZ84" s="2">
        <f>(BA83*Input!$F$6+Input!$F$7*'Early Tree'!BA85)/Input!$F$3</f>
        <v>-47.387852805746682</v>
      </c>
      <c r="BA84" s="2">
        <f>(BB83*Input!$F$6+Input!$F$7*'Early Tree'!BB85)/Input!$F$3</f>
        <v>0</v>
      </c>
      <c r="BB84" s="2">
        <f>(BC83*Input!$F$6+Input!$F$7*'Early Tree'!BC85)/Input!$F$3</f>
        <v>-47.787516235973342</v>
      </c>
      <c r="BC84" s="2">
        <f>(BD83*Input!$F$6+Input!$F$7*'Early Tree'!BD85)/Input!$F$3</f>
        <v>0</v>
      </c>
      <c r="BD84" s="2">
        <f>(BE83*Input!$F$6+Input!$F$7*'Early Tree'!BE85)/Input!$F$3</f>
        <v>-48.190524110615897</v>
      </c>
      <c r="BE84" s="2">
        <f>(BF83*Input!$F$6+Input!$F$7*'Early Tree'!BF85)/Input!$F$3</f>
        <v>0</v>
      </c>
      <c r="BF84" s="2">
        <f>(BG83*Input!$F$6+Input!$F$7*'Early Tree'!BG85)/Input!$F$3</f>
        <v>-48.596904416494262</v>
      </c>
      <c r="BG84" s="2">
        <f>(BH83*Input!$F$6+Input!$F$7*'Early Tree'!BH85)/Input!$F$3</f>
        <v>0</v>
      </c>
      <c r="BH84" s="2">
        <f>(BI83*Input!$F$6+Input!$F$7*'Early Tree'!BI85)/Input!$F$3</f>
        <v>-49.006685374626322</v>
      </c>
      <c r="BI84" s="2">
        <f>(BJ83*Input!$F$6+Input!$F$7*'Early Tree'!BJ85)/Input!$F$3</f>
        <v>0</v>
      </c>
      <c r="BJ84" s="2">
        <f>(BK83*Input!$F$6+Input!$F$7*'Early Tree'!BK85)/Input!$F$3</f>
        <v>-49.419895442187752</v>
      </c>
      <c r="BK84" s="2"/>
      <c r="BL84" s="8">
        <f>'Base Tree'!BK84-Input!$C$6</f>
        <v>-49.686988867550674</v>
      </c>
    </row>
    <row r="85" spans="2:64" x14ac:dyDescent="0.3">
      <c r="B85" s="22">
        <v>82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>
        <f>(X84*Input!$F$6+Input!$F$7*'Early Tree'!X86)/Input!$F$3</f>
        <v>7.9249762984579057E-7</v>
      </c>
      <c r="X85" s="2">
        <f>(Y84*Input!$F$6+Input!$F$7*'Early Tree'!Y86)/Input!$F$3</f>
        <v>0</v>
      </c>
      <c r="Y85" s="2">
        <f>(Z84*Input!$F$6+Input!$F$7*'Early Tree'!Z86)/Input!$F$3</f>
        <v>3.2814294303011468E-7</v>
      </c>
      <c r="Z85" s="2">
        <f>(AA84*Input!$F$6+Input!$F$7*'Early Tree'!AA86)/Input!$F$3</f>
        <v>0</v>
      </c>
      <c r="AA85" s="8">
        <f>MAX('Base Tree'!AA84-Input!$C$9,'Option Tree'!AA85)</f>
        <v>1.1653299264329119E-7</v>
      </c>
      <c r="AB85" s="2">
        <f>(AC84*Input!$F$6+Input!$F$7*'Early Tree'!AC86)/Input!$F$3</f>
        <v>0</v>
      </c>
      <c r="AC85" s="2">
        <f>(AD84*Input!$F$6+Input!$F$7*'Early Tree'!AD86)/Input!$F$3</f>
        <v>-43.08251445644801</v>
      </c>
      <c r="AD85" s="2">
        <f>(AE84*Input!$F$6+Input!$F$7*'Early Tree'!AE86)/Input!$F$3</f>
        <v>0</v>
      </c>
      <c r="AE85" s="2">
        <f>(AF84*Input!$F$6+Input!$F$7*'Early Tree'!AF86)/Input!$F$3</f>
        <v>-43.445654819698071</v>
      </c>
      <c r="AF85" s="2">
        <f>(AG84*Input!$F$6+Input!$F$7*'Early Tree'!AG86)/Input!$F$3</f>
        <v>0</v>
      </c>
      <c r="AG85" s="2">
        <f>(AH84*Input!$F$6+Input!$F$7*'Early Tree'!AH86)/Input!$F$3</f>
        <v>-43.811833996780472</v>
      </c>
      <c r="AH85" s="2">
        <f>(AI84*Input!$F$6+Input!$F$7*'Early Tree'!AI86)/Input!$F$3</f>
        <v>0</v>
      </c>
      <c r="AI85" s="2">
        <f>(AJ84*Input!$F$6+Input!$F$7*'Early Tree'!AJ86)/Input!$F$3</f>
        <v>-44.181077416951887</v>
      </c>
      <c r="AJ85" s="2">
        <f>(AK84*Input!$F$6+Input!$F$7*'Early Tree'!AK86)/Input!$F$3</f>
        <v>0</v>
      </c>
      <c r="AK85" s="2">
        <f>(AL84*Input!$F$6+Input!$F$7*'Early Tree'!AL86)/Input!$F$3</f>
        <v>-44.5534107222649</v>
      </c>
      <c r="AL85" s="2">
        <f>(AM84*Input!$F$6+Input!$F$7*'Early Tree'!AM86)/Input!$F$3</f>
        <v>0</v>
      </c>
      <c r="AM85" s="2">
        <f>(AN84*Input!$F$6+Input!$F$7*'Early Tree'!AN86)/Input!$F$3</f>
        <v>-44.928859769348669</v>
      </c>
      <c r="AN85" s="2">
        <f>(AO84*Input!$F$6+Input!$F$7*'Early Tree'!AO86)/Input!$F$3</f>
        <v>0</v>
      </c>
      <c r="AO85" s="2">
        <f>(AP84*Input!$F$6+Input!$F$7*'Early Tree'!AP86)/Input!$F$3</f>
        <v>-45.307450631204574</v>
      </c>
      <c r="AP85" s="2">
        <f>(AQ84*Input!$F$6+Input!$F$7*'Early Tree'!AQ86)/Input!$F$3</f>
        <v>0</v>
      </c>
      <c r="AQ85" s="2">
        <f>(AR84*Input!$F$6+Input!$F$7*'Early Tree'!AR86)/Input!$F$3</f>
        <v>-45.689209599016841</v>
      </c>
      <c r="AR85" s="2">
        <f>(AS84*Input!$F$6+Input!$F$7*'Early Tree'!AS86)/Input!$F$3</f>
        <v>0</v>
      </c>
      <c r="AS85" s="2">
        <f>(AT84*Input!$F$6+Input!$F$7*'Early Tree'!AT86)/Input!$F$3</f>
        <v>-46.074163183978328</v>
      </c>
      <c r="AT85" s="2">
        <f>(AU84*Input!$F$6+Input!$F$7*'Early Tree'!AU86)/Input!$F$3</f>
        <v>0</v>
      </c>
      <c r="AU85" s="2">
        <f>(AV84*Input!$F$6+Input!$F$7*'Early Tree'!AV86)/Input!$F$3</f>
        <v>-46.46233811913158</v>
      </c>
      <c r="AV85" s="2">
        <f>(AW84*Input!$F$6+Input!$F$7*'Early Tree'!AW86)/Input!$F$3</f>
        <v>0</v>
      </c>
      <c r="AW85" s="2">
        <f>(AX84*Input!$F$6+Input!$F$7*'Early Tree'!AX86)/Input!$F$3</f>
        <v>-46.853761361225295</v>
      </c>
      <c r="AX85" s="2">
        <f>(AY84*Input!$F$6+Input!$F$7*'Early Tree'!AY86)/Input!$F$3</f>
        <v>0</v>
      </c>
      <c r="AY85" s="2">
        <f>(AZ84*Input!$F$6+Input!$F$7*'Early Tree'!AZ86)/Input!$F$3</f>
        <v>-47.248460092586384</v>
      </c>
      <c r="AZ85" s="2">
        <f>(BA84*Input!$F$6+Input!$F$7*'Early Tree'!BA86)/Input!$F$3</f>
        <v>0</v>
      </c>
      <c r="BA85" s="2">
        <f>(BB84*Input!$F$6+Input!$F$7*'Early Tree'!BB86)/Input!$F$3</f>
        <v>-47.646461723007597</v>
      </c>
      <c r="BB85" s="2">
        <f>(BC84*Input!$F$6+Input!$F$7*'Early Tree'!BC86)/Input!$F$3</f>
        <v>0</v>
      </c>
      <c r="BC85" s="2">
        <f>(BD84*Input!$F$6+Input!$F$7*'Early Tree'!BD86)/Input!$F$3</f>
        <v>-48.047793891650976</v>
      </c>
      <c r="BD85" s="2">
        <f>(BE84*Input!$F$6+Input!$F$7*'Early Tree'!BE86)/Input!$F$3</f>
        <v>0</v>
      </c>
      <c r="BE85" s="2">
        <f>(BF84*Input!$F$6+Input!$F$7*'Early Tree'!BF86)/Input!$F$3</f>
        <v>-48.452484468967313</v>
      </c>
      <c r="BF85" s="2">
        <f>(BG84*Input!$F$6+Input!$F$7*'Early Tree'!BG86)/Input!$F$3</f>
        <v>0</v>
      </c>
      <c r="BG85" s="2">
        <f>(BH84*Input!$F$6+Input!$F$7*'Early Tree'!BH86)/Input!$F$3</f>
        <v>-48.860561558631552</v>
      </c>
      <c r="BH85" s="2">
        <f>(BI84*Input!$F$6+Input!$F$7*'Early Tree'!BI86)/Input!$F$3</f>
        <v>0</v>
      </c>
      <c r="BI85" s="2">
        <f>(BJ84*Input!$F$6+Input!$F$7*'Early Tree'!BJ86)/Input!$F$3</f>
        <v>-49.272053499494476</v>
      </c>
      <c r="BJ85" s="2">
        <f>(BK84*Input!$F$6+Input!$F$7*'Early Tree'!BK86)/Input!$F$3</f>
        <v>0</v>
      </c>
      <c r="BK85" s="2">
        <f t="shared" ref="BK85" si="38">MAX(BL84:BL85)</f>
        <v>-49.686988867550674</v>
      </c>
      <c r="BL85" s="8"/>
    </row>
    <row r="86" spans="2:64" x14ac:dyDescent="0.3">
      <c r="B86" s="22">
        <v>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>
        <f>(Y85*Input!$F$6+Input!$F$7*'Early Tree'!Y87)/Input!$F$3</f>
        <v>1.6879356965629118E-7</v>
      </c>
      <c r="Y86" s="2">
        <f>(Z85*Input!$F$6+Input!$F$7*'Early Tree'!Z87)/Input!$F$3</f>
        <v>0</v>
      </c>
      <c r="Z86" s="2">
        <f>(AA85*Input!$F$6+Input!$F$7*'Early Tree'!AA87)/Input!$F$3</f>
        <v>5.86762847337993E-8</v>
      </c>
      <c r="AA86" s="8"/>
      <c r="AB86" s="2">
        <f>(AC85*Input!$F$6+Input!$F$7*'Early Tree'!AC87)/Input!$F$3</f>
        <v>-42.951855625440487</v>
      </c>
      <c r="AC86" s="2">
        <f>(AD85*Input!$F$6+Input!$F$7*'Early Tree'!AD87)/Input!$F$3</f>
        <v>0</v>
      </c>
      <c r="AD86" s="2">
        <f>(AE85*Input!$F$6+Input!$F$7*'Early Tree'!AE87)/Input!$F$3</f>
        <v>-43.31348605173018</v>
      </c>
      <c r="AE86" s="2">
        <f>(AF85*Input!$F$6+Input!$F$7*'Early Tree'!AF87)/Input!$F$3</f>
        <v>0</v>
      </c>
      <c r="AF86" s="2">
        <f>(AG85*Input!$F$6+Input!$F$7*'Early Tree'!AG87)/Input!$F$3</f>
        <v>-43.678142656469916</v>
      </c>
      <c r="AG86" s="2">
        <f>(AH85*Input!$F$6+Input!$F$7*'Early Tree'!AH87)/Input!$F$3</f>
        <v>0</v>
      </c>
      <c r="AH86" s="2">
        <f>(AI85*Input!$F$6+Input!$F$7*'Early Tree'!AI87)/Input!$F$3</f>
        <v>-44.045850763181562</v>
      </c>
      <c r="AI86" s="2">
        <f>(AJ85*Input!$F$6+Input!$F$7*'Early Tree'!AJ87)/Input!$F$3</f>
        <v>0</v>
      </c>
      <c r="AJ86" s="2">
        <f>(AK85*Input!$F$6+Input!$F$7*'Early Tree'!AK87)/Input!$F$3</f>
        <v>-44.41663590729808</v>
      </c>
      <c r="AK86" s="2">
        <f>(AL85*Input!$F$6+Input!$F$7*'Early Tree'!AL87)/Input!$F$3</f>
        <v>0</v>
      </c>
      <c r="AL86" s="2">
        <f>(AM85*Input!$F$6+Input!$F$7*'Early Tree'!AM87)/Input!$F$3</f>
        <v>-44.790523837936817</v>
      </c>
      <c r="AM86" s="2">
        <f>(AN85*Input!$F$6+Input!$F$7*'Early Tree'!AN87)/Input!$F$3</f>
        <v>0</v>
      </c>
      <c r="AN86" s="2">
        <f>(AO85*Input!$F$6+Input!$F$7*'Early Tree'!AO87)/Input!$F$3</f>
        <v>-45.16754051968767</v>
      </c>
      <c r="AO86" s="2">
        <f>(AP85*Input!$F$6+Input!$F$7*'Early Tree'!AP87)/Input!$F$3</f>
        <v>0</v>
      </c>
      <c r="AP86" s="2">
        <f>(AQ85*Input!$F$6+Input!$F$7*'Early Tree'!AQ87)/Input!$F$3</f>
        <v>-45.547712134416166</v>
      </c>
      <c r="AQ86" s="2">
        <f>(AR85*Input!$F$6+Input!$F$7*'Early Tree'!AR87)/Input!$F$3</f>
        <v>0</v>
      </c>
      <c r="AR86" s="2">
        <f>(AS85*Input!$F$6+Input!$F$7*'Early Tree'!AS87)/Input!$F$3</f>
        <v>-45.931065083081656</v>
      </c>
      <c r="AS86" s="2">
        <f>(AT85*Input!$F$6+Input!$F$7*'Early Tree'!AT87)/Input!$F$3</f>
        <v>0</v>
      </c>
      <c r="AT86" s="2">
        <f>(AU85*Input!$F$6+Input!$F$7*'Early Tree'!AU87)/Input!$F$3</f>
        <v>-46.317625987570757</v>
      </c>
      <c r="AU86" s="2">
        <f>(AV85*Input!$F$6+Input!$F$7*'Early Tree'!AV87)/Input!$F$3</f>
        <v>0</v>
      </c>
      <c r="AV86" s="2">
        <f>(AW85*Input!$F$6+Input!$F$7*'Early Tree'!AW87)/Input!$F$3</f>
        <v>-46.707421692546077</v>
      </c>
      <c r="AW86" s="2">
        <f>(AX85*Input!$F$6+Input!$F$7*'Early Tree'!AX87)/Input!$F$3</f>
        <v>0</v>
      </c>
      <c r="AX86" s="2">
        <f>(AY85*Input!$F$6+Input!$F$7*'Early Tree'!AY87)/Input!$F$3</f>
        <v>-47.100479267310426</v>
      </c>
      <c r="AY86" s="2">
        <f>(AZ85*Input!$F$6+Input!$F$7*'Early Tree'!AZ87)/Input!$F$3</f>
        <v>0</v>
      </c>
      <c r="AZ86" s="2">
        <f>(BA85*Input!$F$6+Input!$F$7*'Early Tree'!BA87)/Input!$F$3</f>
        <v>-47.4968260076867</v>
      </c>
      <c r="BA86" s="2">
        <f>(BB85*Input!$F$6+Input!$F$7*'Early Tree'!BB87)/Input!$F$3</f>
        <v>0</v>
      </c>
      <c r="BB86" s="2">
        <f>(BC85*Input!$F$6+Input!$F$7*'Early Tree'!BC87)/Input!$F$3</f>
        <v>-47.896489437913374</v>
      </c>
      <c r="BC86" s="2">
        <f>(BD85*Input!$F$6+Input!$F$7*'Early Tree'!BD87)/Input!$F$3</f>
        <v>0</v>
      </c>
      <c r="BD86" s="2">
        <f>(BE85*Input!$F$6+Input!$F$7*'Early Tree'!BE87)/Input!$F$3</f>
        <v>-48.299497312555921</v>
      </c>
      <c r="BE86" s="2">
        <f>(BF85*Input!$F$6+Input!$F$7*'Early Tree'!BF87)/Input!$F$3</f>
        <v>0</v>
      </c>
      <c r="BF86" s="2">
        <f>(BG85*Input!$F$6+Input!$F$7*'Early Tree'!BG87)/Input!$F$3</f>
        <v>-48.705877618434279</v>
      </c>
      <c r="BG86" s="2">
        <f>(BH85*Input!$F$6+Input!$F$7*'Early Tree'!BH87)/Input!$F$3</f>
        <v>0</v>
      </c>
      <c r="BH86" s="2">
        <f>(BI85*Input!$F$6+Input!$F$7*'Early Tree'!BI87)/Input!$F$3</f>
        <v>-49.115658576566339</v>
      </c>
      <c r="BI86" s="2">
        <f>(BJ85*Input!$F$6+Input!$F$7*'Early Tree'!BJ87)/Input!$F$3</f>
        <v>0</v>
      </c>
      <c r="BJ86" s="2">
        <f>(BK85*Input!$F$6+Input!$F$7*'Early Tree'!BK87)/Input!$F$3</f>
        <v>-49.528868644127762</v>
      </c>
      <c r="BK86" s="2"/>
      <c r="BL86" s="8">
        <f>'Base Tree'!BK86-Input!$C$6</f>
        <v>-49.778631530638478</v>
      </c>
    </row>
    <row r="87" spans="2:64" x14ac:dyDescent="0.3">
      <c r="B87" s="22">
        <v>84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>
        <f>(Z86*Input!$F$6+Input!$F$7*'Early Tree'!Z88)/Input!$F$3</f>
        <v>2.9489802914068148E-8</v>
      </c>
      <c r="Z87" s="2">
        <f>(AA86*Input!$F$6+Input!$F$7*'Early Tree'!AA88)/Input!$F$3</f>
        <v>0</v>
      </c>
      <c r="AA87" s="8">
        <f>MAX('Base Tree'!AA86-Input!$C$9,'Option Tree'!AA87)</f>
        <v>8.0772422284238958E-9</v>
      </c>
      <c r="AB87" s="2">
        <f>(AC86*Input!$F$6+Input!$F$7*'Early Tree'!AC88)/Input!$F$3</f>
        <v>0</v>
      </c>
      <c r="AC87" s="2">
        <f>(AD86*Input!$F$6+Input!$F$7*'Early Tree'!AD88)/Input!$F$3</f>
        <v>-43.17415711953582</v>
      </c>
      <c r="AD87" s="2">
        <f>(AE86*Input!$F$6+Input!$F$7*'Early Tree'!AE88)/Input!$F$3</f>
        <v>0</v>
      </c>
      <c r="AE87" s="2">
        <f>(AF86*Input!$F$6+Input!$F$7*'Early Tree'!AF88)/Input!$F$3</f>
        <v>-43.537297482785874</v>
      </c>
      <c r="AF87" s="2">
        <f>(AG86*Input!$F$6+Input!$F$7*'Early Tree'!AG88)/Input!$F$3</f>
        <v>0</v>
      </c>
      <c r="AG87" s="2">
        <f>(AH86*Input!$F$6+Input!$F$7*'Early Tree'!AH88)/Input!$F$3</f>
        <v>-43.903476659868282</v>
      </c>
      <c r="AH87" s="2">
        <f>(AI86*Input!$F$6+Input!$F$7*'Early Tree'!AI88)/Input!$F$3</f>
        <v>0</v>
      </c>
      <c r="AI87" s="2">
        <f>(AJ86*Input!$F$6+Input!$F$7*'Early Tree'!AJ88)/Input!$F$3</f>
        <v>-44.272720080039704</v>
      </c>
      <c r="AJ87" s="2">
        <f>(AK86*Input!$F$6+Input!$F$7*'Early Tree'!AK88)/Input!$F$3</f>
        <v>0</v>
      </c>
      <c r="AK87" s="2">
        <f>(AL86*Input!$F$6+Input!$F$7*'Early Tree'!AL88)/Input!$F$3</f>
        <v>-44.645053385352711</v>
      </c>
      <c r="AL87" s="2">
        <f>(AM86*Input!$F$6+Input!$F$7*'Early Tree'!AM88)/Input!$F$3</f>
        <v>0</v>
      </c>
      <c r="AM87" s="2">
        <f>(AN86*Input!$F$6+Input!$F$7*'Early Tree'!AN88)/Input!$F$3</f>
        <v>-45.02050243243648</v>
      </c>
      <c r="AN87" s="2">
        <f>(AO86*Input!$F$6+Input!$F$7*'Early Tree'!AO88)/Input!$F$3</f>
        <v>0</v>
      </c>
      <c r="AO87" s="2">
        <f>(AP86*Input!$F$6+Input!$F$7*'Early Tree'!AP88)/Input!$F$3</f>
        <v>-45.399093294292392</v>
      </c>
      <c r="AP87" s="2">
        <f>(AQ86*Input!$F$6+Input!$F$7*'Early Tree'!AQ88)/Input!$F$3</f>
        <v>0</v>
      </c>
      <c r="AQ87" s="2">
        <f>(AR86*Input!$F$6+Input!$F$7*'Early Tree'!AR88)/Input!$F$3</f>
        <v>-45.780852262104659</v>
      </c>
      <c r="AR87" s="2">
        <f>(AS86*Input!$F$6+Input!$F$7*'Early Tree'!AS88)/Input!$F$3</f>
        <v>0</v>
      </c>
      <c r="AS87" s="2">
        <f>(AT86*Input!$F$6+Input!$F$7*'Early Tree'!AT88)/Input!$F$3</f>
        <v>-46.165805847066146</v>
      </c>
      <c r="AT87" s="2">
        <f>(AU86*Input!$F$6+Input!$F$7*'Early Tree'!AU88)/Input!$F$3</f>
        <v>0</v>
      </c>
      <c r="AU87" s="2">
        <f>(AV86*Input!$F$6+Input!$F$7*'Early Tree'!AV88)/Input!$F$3</f>
        <v>-46.553980782219384</v>
      </c>
      <c r="AV87" s="2">
        <f>(AW86*Input!$F$6+Input!$F$7*'Early Tree'!AW88)/Input!$F$3</f>
        <v>0</v>
      </c>
      <c r="AW87" s="2">
        <f>(AX86*Input!$F$6+Input!$F$7*'Early Tree'!AX88)/Input!$F$3</f>
        <v>-46.945404024313106</v>
      </c>
      <c r="AX87" s="2">
        <f>(AY86*Input!$F$6+Input!$F$7*'Early Tree'!AY88)/Input!$F$3</f>
        <v>0</v>
      </c>
      <c r="AY87" s="2">
        <f>(AZ86*Input!$F$6+Input!$F$7*'Early Tree'!AZ88)/Input!$F$3</f>
        <v>-47.340102755674202</v>
      </c>
      <c r="AZ87" s="2">
        <f>(BA86*Input!$F$6+Input!$F$7*'Early Tree'!BA88)/Input!$F$3</f>
        <v>0</v>
      </c>
      <c r="BA87" s="2">
        <f>(BB86*Input!$F$6+Input!$F$7*'Early Tree'!BB88)/Input!$F$3</f>
        <v>-47.738104386095408</v>
      </c>
      <c r="BB87" s="2">
        <f>(BC86*Input!$F$6+Input!$F$7*'Early Tree'!BC88)/Input!$F$3</f>
        <v>0</v>
      </c>
      <c r="BC87" s="2">
        <f>(BD86*Input!$F$6+Input!$F$7*'Early Tree'!BD88)/Input!$F$3</f>
        <v>-48.139436554738793</v>
      </c>
      <c r="BD87" s="2">
        <f>(BE86*Input!$F$6+Input!$F$7*'Early Tree'!BE88)/Input!$F$3</f>
        <v>0</v>
      </c>
      <c r="BE87" s="2">
        <f>(BF86*Input!$F$6+Input!$F$7*'Early Tree'!BF88)/Input!$F$3</f>
        <v>-48.544127132055124</v>
      </c>
      <c r="BF87" s="2">
        <f>(BG86*Input!$F$6+Input!$F$7*'Early Tree'!BG88)/Input!$F$3</f>
        <v>0</v>
      </c>
      <c r="BG87" s="2">
        <f>(BH86*Input!$F$6+Input!$F$7*'Early Tree'!BH88)/Input!$F$3</f>
        <v>-48.952204221719356</v>
      </c>
      <c r="BH87" s="2">
        <f>(BI86*Input!$F$6+Input!$F$7*'Early Tree'!BI88)/Input!$F$3</f>
        <v>0</v>
      </c>
      <c r="BI87" s="2">
        <f>(BJ86*Input!$F$6+Input!$F$7*'Early Tree'!BJ88)/Input!$F$3</f>
        <v>-49.363696162582279</v>
      </c>
      <c r="BJ87" s="2">
        <f>(BK86*Input!$F$6+Input!$F$7*'Early Tree'!BK88)/Input!$F$3</f>
        <v>0</v>
      </c>
      <c r="BK87" s="2">
        <f t="shared" ref="BK87" si="39">MAX(BL86:BL87)</f>
        <v>-49.778631530638478</v>
      </c>
      <c r="BL87" s="8"/>
    </row>
    <row r="88" spans="2:64" x14ac:dyDescent="0.3">
      <c r="B88" s="22">
        <v>85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>
        <f>(AA87*Input!$F$6+Input!$F$7*'Early Tree'!AA89)/Input!$F$3</f>
        <v>3.9636682913345189E-9</v>
      </c>
      <c r="AA88" s="8"/>
      <c r="AB88" s="2">
        <f>(AC87*Input!$F$6+Input!$F$7*'Early Tree'!AC89)/Input!$F$3</f>
        <v>-43.028923909645336</v>
      </c>
      <c r="AC88" s="2">
        <f>(AD87*Input!$F$6+Input!$F$7*'Early Tree'!AD89)/Input!$F$3</f>
        <v>0</v>
      </c>
      <c r="AD88" s="2">
        <f>(AE87*Input!$F$6+Input!$F$7*'Early Tree'!AE89)/Input!$F$3</f>
        <v>-43.390554335935029</v>
      </c>
      <c r="AE88" s="2">
        <f>(AF87*Input!$F$6+Input!$F$7*'Early Tree'!AF89)/Input!$F$3</f>
        <v>0</v>
      </c>
      <c r="AF88" s="2">
        <f>(AG87*Input!$F$6+Input!$F$7*'Early Tree'!AG89)/Input!$F$3</f>
        <v>-43.755210940674765</v>
      </c>
      <c r="AG88" s="2">
        <f>(AH87*Input!$F$6+Input!$F$7*'Early Tree'!AH89)/Input!$F$3</f>
        <v>0</v>
      </c>
      <c r="AH88" s="2">
        <f>(AI87*Input!$F$6+Input!$F$7*'Early Tree'!AI89)/Input!$F$3</f>
        <v>-44.122919047386418</v>
      </c>
      <c r="AI88" s="2">
        <f>(AJ87*Input!$F$6+Input!$F$7*'Early Tree'!AJ89)/Input!$F$3</f>
        <v>0</v>
      </c>
      <c r="AJ88" s="2">
        <f>(AK87*Input!$F$6+Input!$F$7*'Early Tree'!AK89)/Input!$F$3</f>
        <v>-44.493704191502928</v>
      </c>
      <c r="AK88" s="2">
        <f>(AL87*Input!$F$6+Input!$F$7*'Early Tree'!AL89)/Input!$F$3</f>
        <v>0</v>
      </c>
      <c r="AL88" s="2">
        <f>(AM87*Input!$F$6+Input!$F$7*'Early Tree'!AM89)/Input!$F$3</f>
        <v>-44.867592122141673</v>
      </c>
      <c r="AM88" s="2">
        <f>(AN87*Input!$F$6+Input!$F$7*'Early Tree'!AN89)/Input!$F$3</f>
        <v>0</v>
      </c>
      <c r="AN88" s="2">
        <f>(AO87*Input!$F$6+Input!$F$7*'Early Tree'!AO89)/Input!$F$3</f>
        <v>-45.244608803892525</v>
      </c>
      <c r="AO88" s="2">
        <f>(AP87*Input!$F$6+Input!$F$7*'Early Tree'!AP89)/Input!$F$3</f>
        <v>0</v>
      </c>
      <c r="AP88" s="2">
        <f>(AQ87*Input!$F$6+Input!$F$7*'Early Tree'!AQ89)/Input!$F$3</f>
        <v>-45.624780418621015</v>
      </c>
      <c r="AQ88" s="2">
        <f>(AR87*Input!$F$6+Input!$F$7*'Early Tree'!AR89)/Input!$F$3</f>
        <v>0</v>
      </c>
      <c r="AR88" s="2">
        <f>(AS87*Input!$F$6+Input!$F$7*'Early Tree'!AS89)/Input!$F$3</f>
        <v>-46.008133367286504</v>
      </c>
      <c r="AS88" s="2">
        <f>(AT87*Input!$F$6+Input!$F$7*'Early Tree'!AT89)/Input!$F$3</f>
        <v>0</v>
      </c>
      <c r="AT88" s="2">
        <f>(AU87*Input!$F$6+Input!$F$7*'Early Tree'!AU89)/Input!$F$3</f>
        <v>-46.394694271775606</v>
      </c>
      <c r="AU88" s="2">
        <f>(AV87*Input!$F$6+Input!$F$7*'Early Tree'!AV89)/Input!$F$3</f>
        <v>0</v>
      </c>
      <c r="AV88" s="2">
        <f>(AW87*Input!$F$6+Input!$F$7*'Early Tree'!AW89)/Input!$F$3</f>
        <v>-46.784489976750919</v>
      </c>
      <c r="AW88" s="2">
        <f>(AX87*Input!$F$6+Input!$F$7*'Early Tree'!AX89)/Input!$F$3</f>
        <v>0</v>
      </c>
      <c r="AX88" s="2">
        <f>(AY87*Input!$F$6+Input!$F$7*'Early Tree'!AY89)/Input!$F$3</f>
        <v>-47.177547551515275</v>
      </c>
      <c r="AY88" s="2">
        <f>(AZ87*Input!$F$6+Input!$F$7*'Early Tree'!AZ89)/Input!$F$3</f>
        <v>0</v>
      </c>
      <c r="AZ88" s="2">
        <f>(BA87*Input!$F$6+Input!$F$7*'Early Tree'!BA89)/Input!$F$3</f>
        <v>-47.573894291891548</v>
      </c>
      <c r="BA88" s="2">
        <f>(BB87*Input!$F$6+Input!$F$7*'Early Tree'!BB89)/Input!$F$3</f>
        <v>0</v>
      </c>
      <c r="BB88" s="2">
        <f>(BC87*Input!$F$6+Input!$F$7*'Early Tree'!BC89)/Input!$F$3</f>
        <v>-47.973557722118208</v>
      </c>
      <c r="BC88" s="2">
        <f>(BD87*Input!$F$6+Input!$F$7*'Early Tree'!BD89)/Input!$F$3</f>
        <v>0</v>
      </c>
      <c r="BD88" s="2">
        <f>(BE87*Input!$F$6+Input!$F$7*'Early Tree'!BE89)/Input!$F$3</f>
        <v>-48.37656559676077</v>
      </c>
      <c r="BE88" s="2">
        <f>(BF87*Input!$F$6+Input!$F$7*'Early Tree'!BF89)/Input!$F$3</f>
        <v>0</v>
      </c>
      <c r="BF88" s="2">
        <f>(BG87*Input!$F$6+Input!$F$7*'Early Tree'!BG89)/Input!$F$3</f>
        <v>-48.782945902639128</v>
      </c>
      <c r="BG88" s="2">
        <f>(BH87*Input!$F$6+Input!$F$7*'Early Tree'!BH89)/Input!$F$3</f>
        <v>0</v>
      </c>
      <c r="BH88" s="2">
        <f>(BI87*Input!$F$6+Input!$F$7*'Early Tree'!BI89)/Input!$F$3</f>
        <v>-49.192726860771181</v>
      </c>
      <c r="BI88" s="2">
        <f>(BJ87*Input!$F$6+Input!$F$7*'Early Tree'!BJ89)/Input!$F$3</f>
        <v>0</v>
      </c>
      <c r="BJ88" s="2">
        <f>(BK87*Input!$F$6+Input!$F$7*'Early Tree'!BK89)/Input!$F$3</f>
        <v>-49.605936928332611</v>
      </c>
      <c r="BK88" s="2"/>
      <c r="BL88" s="8">
        <f>'Base Tree'!BK88-Input!$C$6</f>
        <v>-49.843443270391042</v>
      </c>
    </row>
    <row r="89" spans="2:64" x14ac:dyDescent="0.3">
      <c r="B89" s="22">
        <v>86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8">
        <f>MAX('Base Tree'!AA88-Input!$C$9,'Option Tree'!AA89)</f>
        <v>3.6447327754288456E-10</v>
      </c>
      <c r="AB89" s="2">
        <f>(AC88*Input!$F$6+Input!$F$7*'Early Tree'!AC90)/Input!$F$3</f>
        <v>0</v>
      </c>
      <c r="AC89" s="2">
        <f>(AD88*Input!$F$6+Input!$F$7*'Early Tree'!AD90)/Input!$F$3</f>
        <v>-43.238968859288399</v>
      </c>
      <c r="AD89" s="2">
        <f>(AE88*Input!$F$6+Input!$F$7*'Early Tree'!AE90)/Input!$F$3</f>
        <v>0</v>
      </c>
      <c r="AE89" s="2">
        <f>(AF88*Input!$F$6+Input!$F$7*'Early Tree'!AF90)/Input!$F$3</f>
        <v>-43.602109222538452</v>
      </c>
      <c r="AF89" s="2">
        <f>(AG88*Input!$F$6+Input!$F$7*'Early Tree'!AG90)/Input!$F$3</f>
        <v>0</v>
      </c>
      <c r="AG89" s="2">
        <f>(AH88*Input!$F$6+Input!$F$7*'Early Tree'!AH90)/Input!$F$3</f>
        <v>-43.968288399620846</v>
      </c>
      <c r="AH89" s="2">
        <f>(AI88*Input!$F$6+Input!$F$7*'Early Tree'!AI90)/Input!$F$3</f>
        <v>0</v>
      </c>
      <c r="AI89" s="2">
        <f>(AJ88*Input!$F$6+Input!$F$7*'Early Tree'!AJ90)/Input!$F$3</f>
        <v>-44.337531819792268</v>
      </c>
      <c r="AJ89" s="2">
        <f>(AK88*Input!$F$6+Input!$F$7*'Early Tree'!AK90)/Input!$F$3</f>
        <v>0</v>
      </c>
      <c r="AK89" s="2">
        <f>(AL88*Input!$F$6+Input!$F$7*'Early Tree'!AL90)/Input!$F$3</f>
        <v>-44.709865125105281</v>
      </c>
      <c r="AL89" s="2">
        <f>(AM88*Input!$F$6+Input!$F$7*'Early Tree'!AM90)/Input!$F$3</f>
        <v>0</v>
      </c>
      <c r="AM89" s="2">
        <f>(AN88*Input!$F$6+Input!$F$7*'Early Tree'!AN90)/Input!$F$3</f>
        <v>-45.085314172189058</v>
      </c>
      <c r="AN89" s="2">
        <f>(AO88*Input!$F$6+Input!$F$7*'Early Tree'!AO90)/Input!$F$3</f>
        <v>0</v>
      </c>
      <c r="AO89" s="2">
        <f>(AP88*Input!$F$6+Input!$F$7*'Early Tree'!AP90)/Input!$F$3</f>
        <v>-45.463905034044963</v>
      </c>
      <c r="AP89" s="2">
        <f>(AQ88*Input!$F$6+Input!$F$7*'Early Tree'!AQ90)/Input!$F$3</f>
        <v>0</v>
      </c>
      <c r="AQ89" s="2">
        <f>(AR88*Input!$F$6+Input!$F$7*'Early Tree'!AR90)/Input!$F$3</f>
        <v>-45.845664001857223</v>
      </c>
      <c r="AR89" s="2">
        <f>(AS88*Input!$F$6+Input!$F$7*'Early Tree'!AS90)/Input!$F$3</f>
        <v>0</v>
      </c>
      <c r="AS89" s="2">
        <f>(AT88*Input!$F$6+Input!$F$7*'Early Tree'!AT90)/Input!$F$3</f>
        <v>-46.23061758681871</v>
      </c>
      <c r="AT89" s="2">
        <f>(AU88*Input!$F$6+Input!$F$7*'Early Tree'!AU90)/Input!$F$3</f>
        <v>0</v>
      </c>
      <c r="AU89" s="2">
        <f>(AV88*Input!$F$6+Input!$F$7*'Early Tree'!AV90)/Input!$F$3</f>
        <v>-46.618792521971955</v>
      </c>
      <c r="AV89" s="2">
        <f>(AW88*Input!$F$6+Input!$F$7*'Early Tree'!AW90)/Input!$F$3</f>
        <v>0</v>
      </c>
      <c r="AW89" s="2">
        <f>(AX88*Input!$F$6+Input!$F$7*'Early Tree'!AX90)/Input!$F$3</f>
        <v>-47.01021576406567</v>
      </c>
      <c r="AX89" s="2">
        <f>(AY88*Input!$F$6+Input!$F$7*'Early Tree'!AY90)/Input!$F$3</f>
        <v>0</v>
      </c>
      <c r="AY89" s="2">
        <f>(AZ88*Input!$F$6+Input!$F$7*'Early Tree'!AZ90)/Input!$F$3</f>
        <v>-47.404914495426766</v>
      </c>
      <c r="AZ89" s="2">
        <f>(BA88*Input!$F$6+Input!$F$7*'Early Tree'!BA90)/Input!$F$3</f>
        <v>0</v>
      </c>
      <c r="BA89" s="2">
        <f>(BB88*Input!$F$6+Input!$F$7*'Early Tree'!BB90)/Input!$F$3</f>
        <v>-47.802916125847972</v>
      </c>
      <c r="BB89" s="2">
        <f>(BC88*Input!$F$6+Input!$F$7*'Early Tree'!BC90)/Input!$F$3</f>
        <v>0</v>
      </c>
      <c r="BC89" s="2">
        <f>(BD88*Input!$F$6+Input!$F$7*'Early Tree'!BD90)/Input!$F$3</f>
        <v>-48.20424829449135</v>
      </c>
      <c r="BD89" s="2">
        <f>(BE88*Input!$F$6+Input!$F$7*'Early Tree'!BE90)/Input!$F$3</f>
        <v>0</v>
      </c>
      <c r="BE89" s="2">
        <f>(BF88*Input!$F$6+Input!$F$7*'Early Tree'!BF90)/Input!$F$3</f>
        <v>-48.608938871807688</v>
      </c>
      <c r="BF89" s="2">
        <f>(BG88*Input!$F$6+Input!$F$7*'Early Tree'!BG90)/Input!$F$3</f>
        <v>0</v>
      </c>
      <c r="BG89" s="2">
        <f>(BH88*Input!$F$6+Input!$F$7*'Early Tree'!BH90)/Input!$F$3</f>
        <v>-49.01701596147192</v>
      </c>
      <c r="BH89" s="2">
        <f>(BI88*Input!$F$6+Input!$F$7*'Early Tree'!BI90)/Input!$F$3</f>
        <v>0</v>
      </c>
      <c r="BI89" s="2">
        <f>(BJ88*Input!$F$6+Input!$F$7*'Early Tree'!BJ90)/Input!$F$3</f>
        <v>-49.428507902334843</v>
      </c>
      <c r="BJ89" s="2">
        <f>(BK88*Input!$F$6+Input!$F$7*'Early Tree'!BK90)/Input!$F$3</f>
        <v>0</v>
      </c>
      <c r="BK89" s="2">
        <f t="shared" ref="BK89" si="40">MAX(BL88:BL89)</f>
        <v>-49.843443270391042</v>
      </c>
      <c r="BL89" s="8"/>
    </row>
    <row r="90" spans="2:64" x14ac:dyDescent="0.3">
      <c r="B90" s="22">
        <v>87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>
        <f>(AC89*Input!$F$6+Input!$F$7*'Early Tree'!AC91)/Input!$F$3</f>
        <v>-43.083428322882185</v>
      </c>
      <c r="AC90" s="2">
        <f>(AD89*Input!$F$6+Input!$F$7*'Early Tree'!AD91)/Input!$F$3</f>
        <v>0</v>
      </c>
      <c r="AD90" s="2">
        <f>(AE89*Input!$F$6+Input!$F$7*'Early Tree'!AE91)/Input!$F$3</f>
        <v>-43.445058749171871</v>
      </c>
      <c r="AE90" s="2">
        <f>(AF89*Input!$F$6+Input!$F$7*'Early Tree'!AF91)/Input!$F$3</f>
        <v>0</v>
      </c>
      <c r="AF90" s="2">
        <f>(AG89*Input!$F$6+Input!$F$7*'Early Tree'!AG91)/Input!$F$3</f>
        <v>-43.809715353911599</v>
      </c>
      <c r="AG90" s="2">
        <f>(AH89*Input!$F$6+Input!$F$7*'Early Tree'!AH91)/Input!$F$3</f>
        <v>0</v>
      </c>
      <c r="AH90" s="2">
        <f>(AI89*Input!$F$6+Input!$F$7*'Early Tree'!AI91)/Input!$F$3</f>
        <v>-44.177423460623231</v>
      </c>
      <c r="AI90" s="2">
        <f>(AJ89*Input!$F$6+Input!$F$7*'Early Tree'!AJ91)/Input!$F$3</f>
        <v>0</v>
      </c>
      <c r="AJ90" s="2">
        <f>(AK89*Input!$F$6+Input!$F$7*'Early Tree'!AK91)/Input!$F$3</f>
        <v>-44.548208604739756</v>
      </c>
      <c r="AK90" s="2">
        <f>(AL89*Input!$F$6+Input!$F$7*'Early Tree'!AL91)/Input!$F$3</f>
        <v>0</v>
      </c>
      <c r="AL90" s="2">
        <f>(AM89*Input!$F$6+Input!$F$7*'Early Tree'!AM91)/Input!$F$3</f>
        <v>-44.922096535378508</v>
      </c>
      <c r="AM90" s="2">
        <f>(AN89*Input!$F$6+Input!$F$7*'Early Tree'!AN91)/Input!$F$3</f>
        <v>0</v>
      </c>
      <c r="AN90" s="2">
        <f>(AO89*Input!$F$6+Input!$F$7*'Early Tree'!AO91)/Input!$F$3</f>
        <v>-45.29911321712936</v>
      </c>
      <c r="AO90" s="2">
        <f>(AP89*Input!$F$6+Input!$F$7*'Early Tree'!AP91)/Input!$F$3</f>
        <v>0</v>
      </c>
      <c r="AP90" s="2">
        <f>(AQ89*Input!$F$6+Input!$F$7*'Early Tree'!AQ91)/Input!$F$3</f>
        <v>-45.679284831857849</v>
      </c>
      <c r="AQ90" s="2">
        <f>(AR89*Input!$F$6+Input!$F$7*'Early Tree'!AR91)/Input!$F$3</f>
        <v>0</v>
      </c>
      <c r="AR90" s="2">
        <f>(AS89*Input!$F$6+Input!$F$7*'Early Tree'!AS91)/Input!$F$3</f>
        <v>-46.062637780523339</v>
      </c>
      <c r="AS90" s="2">
        <f>(AT89*Input!$F$6+Input!$F$7*'Early Tree'!AT91)/Input!$F$3</f>
        <v>0</v>
      </c>
      <c r="AT90" s="2">
        <f>(AU89*Input!$F$6+Input!$F$7*'Early Tree'!AU91)/Input!$F$3</f>
        <v>-46.449198685012441</v>
      </c>
      <c r="AU90" s="2">
        <f>(AV89*Input!$F$6+Input!$F$7*'Early Tree'!AV91)/Input!$F$3</f>
        <v>0</v>
      </c>
      <c r="AV90" s="2">
        <f>(AW89*Input!$F$6+Input!$F$7*'Early Tree'!AW91)/Input!$F$3</f>
        <v>-46.838994389987747</v>
      </c>
      <c r="AW90" s="2">
        <f>(AX89*Input!$F$6+Input!$F$7*'Early Tree'!AX91)/Input!$F$3</f>
        <v>0</v>
      </c>
      <c r="AX90" s="2">
        <f>(AY89*Input!$F$6+Input!$F$7*'Early Tree'!AY91)/Input!$F$3</f>
        <v>-47.23205196475211</v>
      </c>
      <c r="AY90" s="2">
        <f>(AZ89*Input!$F$6+Input!$F$7*'Early Tree'!AZ91)/Input!$F$3</f>
        <v>0</v>
      </c>
      <c r="AZ90" s="2">
        <f>(BA89*Input!$F$6+Input!$F$7*'Early Tree'!BA91)/Input!$F$3</f>
        <v>-47.628398705128376</v>
      </c>
      <c r="BA90" s="2">
        <f>(BB89*Input!$F$6+Input!$F$7*'Early Tree'!BB91)/Input!$F$3</f>
        <v>0</v>
      </c>
      <c r="BB90" s="2">
        <f>(BC89*Input!$F$6+Input!$F$7*'Early Tree'!BC91)/Input!$F$3</f>
        <v>-48.028062135355043</v>
      </c>
      <c r="BC90" s="2">
        <f>(BD89*Input!$F$6+Input!$F$7*'Early Tree'!BD91)/Input!$F$3</f>
        <v>0</v>
      </c>
      <c r="BD90" s="2">
        <f>(BE89*Input!$F$6+Input!$F$7*'Early Tree'!BE91)/Input!$F$3</f>
        <v>-48.43107000999759</v>
      </c>
      <c r="BE90" s="2">
        <f>(BF89*Input!$F$6+Input!$F$7*'Early Tree'!BF91)/Input!$F$3</f>
        <v>0</v>
      </c>
      <c r="BF90" s="2">
        <f>(BG89*Input!$F$6+Input!$F$7*'Early Tree'!BG91)/Input!$F$3</f>
        <v>-48.837450315875955</v>
      </c>
      <c r="BG90" s="2">
        <f>(BH89*Input!$F$6+Input!$F$7*'Early Tree'!BH91)/Input!$F$3</f>
        <v>0</v>
      </c>
      <c r="BH90" s="2">
        <f>(BI89*Input!$F$6+Input!$F$7*'Early Tree'!BI91)/Input!$F$3</f>
        <v>-49.247231274008016</v>
      </c>
      <c r="BI90" s="2">
        <f>(BJ89*Input!$F$6+Input!$F$7*'Early Tree'!BJ91)/Input!$F$3</f>
        <v>0</v>
      </c>
      <c r="BJ90" s="2">
        <f>(BK89*Input!$F$6+Input!$F$7*'Early Tree'!BK91)/Input!$F$3</f>
        <v>-49.660441341569438</v>
      </c>
      <c r="BK90" s="2"/>
      <c r="BL90" s="8">
        <f>'Base Tree'!BK90-Input!$C$6</f>
        <v>-49.889279581430252</v>
      </c>
    </row>
    <row r="91" spans="2:64" x14ac:dyDescent="0.3">
      <c r="B91" s="22">
        <v>88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>
        <f>(AD90*Input!$F$6+Input!$F$7*'Early Tree'!AD92)/Input!$F$3</f>
        <v>-43.284805170327616</v>
      </c>
      <c r="AD91" s="2">
        <f>(AE90*Input!$F$6+Input!$F$7*'Early Tree'!AE92)/Input!$F$3</f>
        <v>0</v>
      </c>
      <c r="AE91" s="2">
        <f>(AF90*Input!$F$6+Input!$F$7*'Early Tree'!AF92)/Input!$F$3</f>
        <v>-43.647945533577662</v>
      </c>
      <c r="AF91" s="2">
        <f>(AG90*Input!$F$6+Input!$F$7*'Early Tree'!AG92)/Input!$F$3</f>
        <v>0</v>
      </c>
      <c r="AG91" s="2">
        <f>(AH90*Input!$F$6+Input!$F$7*'Early Tree'!AH92)/Input!$F$3</f>
        <v>-44.014124710660056</v>
      </c>
      <c r="AH91" s="2">
        <f>(AI90*Input!$F$6+Input!$F$7*'Early Tree'!AI92)/Input!$F$3</f>
        <v>0</v>
      </c>
      <c r="AI91" s="2">
        <f>(AJ90*Input!$F$6+Input!$F$7*'Early Tree'!AJ92)/Input!$F$3</f>
        <v>-44.383368130831471</v>
      </c>
      <c r="AJ91" s="2">
        <f>(AK90*Input!$F$6+Input!$F$7*'Early Tree'!AK92)/Input!$F$3</f>
        <v>0</v>
      </c>
      <c r="AK91" s="2">
        <f>(AL90*Input!$F$6+Input!$F$7*'Early Tree'!AL92)/Input!$F$3</f>
        <v>-44.755701436144484</v>
      </c>
      <c r="AL91" s="2">
        <f>(AM90*Input!$F$6+Input!$F$7*'Early Tree'!AM92)/Input!$F$3</f>
        <v>0</v>
      </c>
      <c r="AM91" s="2">
        <f>(AN90*Input!$F$6+Input!$F$7*'Early Tree'!AN92)/Input!$F$3</f>
        <v>-45.131150483228261</v>
      </c>
      <c r="AN91" s="2">
        <f>(AO90*Input!$F$6+Input!$F$7*'Early Tree'!AO92)/Input!$F$3</f>
        <v>0</v>
      </c>
      <c r="AO91" s="2">
        <f>(AP90*Input!$F$6+Input!$F$7*'Early Tree'!AP92)/Input!$F$3</f>
        <v>-45.50974134508418</v>
      </c>
      <c r="AP91" s="2">
        <f>(AQ90*Input!$F$6+Input!$F$7*'Early Tree'!AQ92)/Input!$F$3</f>
        <v>0</v>
      </c>
      <c r="AQ91" s="2">
        <f>(AR90*Input!$F$6+Input!$F$7*'Early Tree'!AR92)/Input!$F$3</f>
        <v>-45.891500312896447</v>
      </c>
      <c r="AR91" s="2">
        <f>(AS90*Input!$F$6+Input!$F$7*'Early Tree'!AS92)/Input!$F$3</f>
        <v>0</v>
      </c>
      <c r="AS91" s="2">
        <f>(AT90*Input!$F$6+Input!$F$7*'Early Tree'!AT92)/Input!$F$3</f>
        <v>-46.27645389785792</v>
      </c>
      <c r="AT91" s="2">
        <f>(AU90*Input!$F$6+Input!$F$7*'Early Tree'!AU92)/Input!$F$3</f>
        <v>0</v>
      </c>
      <c r="AU91" s="2">
        <f>(AV90*Input!$F$6+Input!$F$7*'Early Tree'!AV92)/Input!$F$3</f>
        <v>-46.664628833011157</v>
      </c>
      <c r="AV91" s="2">
        <f>(AW90*Input!$F$6+Input!$F$7*'Early Tree'!AW92)/Input!$F$3</f>
        <v>0</v>
      </c>
      <c r="AW91" s="2">
        <f>(AX90*Input!$F$6+Input!$F$7*'Early Tree'!AX92)/Input!$F$3</f>
        <v>-47.05605207510488</v>
      </c>
      <c r="AX91" s="2">
        <f>(AY90*Input!$F$6+Input!$F$7*'Early Tree'!AY92)/Input!$F$3</f>
        <v>0</v>
      </c>
      <c r="AY91" s="2">
        <f>(AZ90*Input!$F$6+Input!$F$7*'Early Tree'!AZ92)/Input!$F$3</f>
        <v>-47.450750806465969</v>
      </c>
      <c r="AZ91" s="2">
        <f>(BA90*Input!$F$6+Input!$F$7*'Early Tree'!BA92)/Input!$F$3</f>
        <v>0</v>
      </c>
      <c r="BA91" s="2">
        <f>(BB90*Input!$F$6+Input!$F$7*'Early Tree'!BB92)/Input!$F$3</f>
        <v>-47.848752436887175</v>
      </c>
      <c r="BB91" s="2">
        <f>(BC90*Input!$F$6+Input!$F$7*'Early Tree'!BC92)/Input!$F$3</f>
        <v>0</v>
      </c>
      <c r="BC91" s="2">
        <f>(BD90*Input!$F$6+Input!$F$7*'Early Tree'!BD92)/Input!$F$3</f>
        <v>-48.25008460553056</v>
      </c>
      <c r="BD91" s="2">
        <f>(BE90*Input!$F$6+Input!$F$7*'Early Tree'!BE92)/Input!$F$3</f>
        <v>0</v>
      </c>
      <c r="BE91" s="2">
        <f>(BF90*Input!$F$6+Input!$F$7*'Early Tree'!BF92)/Input!$F$3</f>
        <v>-48.65477518284689</v>
      </c>
      <c r="BF91" s="2">
        <f>(BG90*Input!$F$6+Input!$F$7*'Early Tree'!BG92)/Input!$F$3</f>
        <v>0</v>
      </c>
      <c r="BG91" s="2">
        <f>(BH90*Input!$F$6+Input!$F$7*'Early Tree'!BH92)/Input!$F$3</f>
        <v>-49.062852272511137</v>
      </c>
      <c r="BH91" s="2">
        <f>(BI90*Input!$F$6+Input!$F$7*'Early Tree'!BI92)/Input!$F$3</f>
        <v>0</v>
      </c>
      <c r="BI91" s="2">
        <f>(BJ90*Input!$F$6+Input!$F$7*'Early Tree'!BJ92)/Input!$F$3</f>
        <v>-49.474344213374053</v>
      </c>
      <c r="BJ91" s="2">
        <f>(BK90*Input!$F$6+Input!$F$7*'Early Tree'!BK92)/Input!$F$3</f>
        <v>0</v>
      </c>
      <c r="BK91" s="2">
        <f t="shared" ref="BK91" si="41">MAX(BL90:BL91)</f>
        <v>-49.889279581430252</v>
      </c>
      <c r="BL91" s="8"/>
    </row>
    <row r="92" spans="2:64" x14ac:dyDescent="0.3">
      <c r="B92" s="22">
        <v>89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>
        <f>(AE91*Input!$F$6+Input!$F$7*'Early Tree'!AE93)/Input!$F$3</f>
        <v>-43.483605488507528</v>
      </c>
      <c r="AE92" s="2">
        <f>(AF91*Input!$F$6+Input!$F$7*'Early Tree'!AF93)/Input!$F$3</f>
        <v>0</v>
      </c>
      <c r="AF92" s="2">
        <f>(AG91*Input!$F$6+Input!$F$7*'Early Tree'!AG93)/Input!$F$3</f>
        <v>-43.848262093247257</v>
      </c>
      <c r="AG92" s="2">
        <f>(AH91*Input!$F$6+Input!$F$7*'Early Tree'!AH93)/Input!$F$3</f>
        <v>0</v>
      </c>
      <c r="AH92" s="2">
        <f>(AI91*Input!$F$6+Input!$F$7*'Early Tree'!AI93)/Input!$F$3</f>
        <v>-44.215970199958896</v>
      </c>
      <c r="AI92" s="2">
        <f>(AJ91*Input!$F$6+Input!$F$7*'Early Tree'!AJ93)/Input!$F$3</f>
        <v>0</v>
      </c>
      <c r="AJ92" s="2">
        <f>(AK91*Input!$F$6+Input!$F$7*'Early Tree'!AK93)/Input!$F$3</f>
        <v>-44.586755344075407</v>
      </c>
      <c r="AK92" s="2">
        <f>(AL91*Input!$F$6+Input!$F$7*'Early Tree'!AL93)/Input!$F$3</f>
        <v>0</v>
      </c>
      <c r="AL92" s="2">
        <f>(AM91*Input!$F$6+Input!$F$7*'Early Tree'!AM93)/Input!$F$3</f>
        <v>-44.960643274714151</v>
      </c>
      <c r="AM92" s="2">
        <f>(AN91*Input!$F$6+Input!$F$7*'Early Tree'!AN93)/Input!$F$3</f>
        <v>0</v>
      </c>
      <c r="AN92" s="2">
        <f>(AO91*Input!$F$6+Input!$F$7*'Early Tree'!AO93)/Input!$F$3</f>
        <v>-45.337659956465011</v>
      </c>
      <c r="AO92" s="2">
        <f>(AP91*Input!$F$6+Input!$F$7*'Early Tree'!AP93)/Input!$F$3</f>
        <v>0</v>
      </c>
      <c r="AP92" s="2">
        <f>(AQ91*Input!$F$6+Input!$F$7*'Early Tree'!AQ93)/Input!$F$3</f>
        <v>-45.717831571193507</v>
      </c>
      <c r="AQ92" s="2">
        <f>(AR91*Input!$F$6+Input!$F$7*'Early Tree'!AR93)/Input!$F$3</f>
        <v>0</v>
      </c>
      <c r="AR92" s="2">
        <f>(AS91*Input!$F$6+Input!$F$7*'Early Tree'!AS93)/Input!$F$3</f>
        <v>-46.101184519858997</v>
      </c>
      <c r="AS92" s="2">
        <f>(AT91*Input!$F$6+Input!$F$7*'Early Tree'!AT93)/Input!$F$3</f>
        <v>0</v>
      </c>
      <c r="AT92" s="2">
        <f>(AU91*Input!$F$6+Input!$F$7*'Early Tree'!AU93)/Input!$F$3</f>
        <v>-46.487745424348091</v>
      </c>
      <c r="AU92" s="2">
        <f>(AV91*Input!$F$6+Input!$F$7*'Early Tree'!AV93)/Input!$F$3</f>
        <v>0</v>
      </c>
      <c r="AV92" s="2">
        <f>(AW91*Input!$F$6+Input!$F$7*'Early Tree'!AW93)/Input!$F$3</f>
        <v>-46.877541129323404</v>
      </c>
      <c r="AW92" s="2">
        <f>(AX91*Input!$F$6+Input!$F$7*'Early Tree'!AX93)/Input!$F$3</f>
        <v>0</v>
      </c>
      <c r="AX92" s="2">
        <f>(AY91*Input!$F$6+Input!$F$7*'Early Tree'!AY93)/Input!$F$3</f>
        <v>-47.27059870408776</v>
      </c>
      <c r="AY92" s="2">
        <f>(AZ91*Input!$F$6+Input!$F$7*'Early Tree'!AZ93)/Input!$F$3</f>
        <v>0</v>
      </c>
      <c r="AZ92" s="2">
        <f>(BA91*Input!$F$6+Input!$F$7*'Early Tree'!BA93)/Input!$F$3</f>
        <v>-47.666945444464027</v>
      </c>
      <c r="BA92" s="2">
        <f>(BB91*Input!$F$6+Input!$F$7*'Early Tree'!BB93)/Input!$F$3</f>
        <v>0</v>
      </c>
      <c r="BB92" s="2">
        <f>(BC91*Input!$F$6+Input!$F$7*'Early Tree'!BC93)/Input!$F$3</f>
        <v>-48.066608874690701</v>
      </c>
      <c r="BC92" s="2">
        <f>(BD91*Input!$F$6+Input!$F$7*'Early Tree'!BD93)/Input!$F$3</f>
        <v>0</v>
      </c>
      <c r="BD92" s="2">
        <f>(BE91*Input!$F$6+Input!$F$7*'Early Tree'!BE93)/Input!$F$3</f>
        <v>-48.469616749333255</v>
      </c>
      <c r="BE92" s="2">
        <f>(BF91*Input!$F$6+Input!$F$7*'Early Tree'!BF93)/Input!$F$3</f>
        <v>0</v>
      </c>
      <c r="BF92" s="2">
        <f>(BG91*Input!$F$6+Input!$F$7*'Early Tree'!BG93)/Input!$F$3</f>
        <v>-48.875997055211613</v>
      </c>
      <c r="BG92" s="2">
        <f>(BH91*Input!$F$6+Input!$F$7*'Early Tree'!BH93)/Input!$F$3</f>
        <v>0</v>
      </c>
      <c r="BH92" s="2">
        <f>(BI91*Input!$F$6+Input!$F$7*'Early Tree'!BI93)/Input!$F$3</f>
        <v>-49.28577801334368</v>
      </c>
      <c r="BI92" s="2">
        <f>(BJ91*Input!$F$6+Input!$F$7*'Early Tree'!BJ93)/Input!$F$3</f>
        <v>0</v>
      </c>
      <c r="BJ92" s="2">
        <f>(BK91*Input!$F$6+Input!$F$7*'Early Tree'!BK93)/Input!$F$3</f>
        <v>-49.698988080905096</v>
      </c>
      <c r="BK92" s="2"/>
      <c r="BL92" s="8">
        <f>'Base Tree'!BK92-Input!$C$6</f>
        <v>-49.921696045140436</v>
      </c>
    </row>
    <row r="93" spans="2:64" x14ac:dyDescent="0.3">
      <c r="B93" s="22">
        <v>90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>
        <f>(AF92*Input!$F$6+Input!$F$7*'Early Tree'!AF94)/Input!$F$3</f>
        <v>-43.680361997287847</v>
      </c>
      <c r="AF93" s="2">
        <f>(AG92*Input!$F$6+Input!$F$7*'Early Tree'!AG94)/Input!$F$3</f>
        <v>0</v>
      </c>
      <c r="AG93" s="2">
        <f>(AH92*Input!$F$6+Input!$F$7*'Early Tree'!AH94)/Input!$F$3</f>
        <v>-44.04654117437024</v>
      </c>
      <c r="AH93" s="2">
        <f>(AI92*Input!$F$6+Input!$F$7*'Early Tree'!AI94)/Input!$F$3</f>
        <v>0</v>
      </c>
      <c r="AI93" s="2">
        <f>(AJ92*Input!$F$6+Input!$F$7*'Early Tree'!AJ94)/Input!$F$3</f>
        <v>-44.415784594541655</v>
      </c>
      <c r="AJ93" s="2">
        <f>(AK92*Input!$F$6+Input!$F$7*'Early Tree'!AK94)/Input!$F$3</f>
        <v>0</v>
      </c>
      <c r="AK93" s="2">
        <f>(AL92*Input!$F$6+Input!$F$7*'Early Tree'!AL94)/Input!$F$3</f>
        <v>-44.788117899854662</v>
      </c>
      <c r="AL93" s="2">
        <f>(AM92*Input!$F$6+Input!$F$7*'Early Tree'!AM94)/Input!$F$3</f>
        <v>0</v>
      </c>
      <c r="AM93" s="2">
        <f>(AN92*Input!$F$6+Input!$F$7*'Early Tree'!AN94)/Input!$F$3</f>
        <v>-45.163566946938438</v>
      </c>
      <c r="AN93" s="2">
        <f>(AO92*Input!$F$6+Input!$F$7*'Early Tree'!AO94)/Input!$F$3</f>
        <v>0</v>
      </c>
      <c r="AO93" s="2">
        <f>(AP92*Input!$F$6+Input!$F$7*'Early Tree'!AP94)/Input!$F$3</f>
        <v>-45.542157808794357</v>
      </c>
      <c r="AP93" s="2">
        <f>(AQ92*Input!$F$6+Input!$F$7*'Early Tree'!AQ94)/Input!$F$3</f>
        <v>0</v>
      </c>
      <c r="AQ93" s="2">
        <f>(AR92*Input!$F$6+Input!$F$7*'Early Tree'!AR94)/Input!$F$3</f>
        <v>-45.923916776606625</v>
      </c>
      <c r="AR93" s="2">
        <f>(AS92*Input!$F$6+Input!$F$7*'Early Tree'!AS94)/Input!$F$3</f>
        <v>0</v>
      </c>
      <c r="AS93" s="2">
        <f>(AT92*Input!$F$6+Input!$F$7*'Early Tree'!AT94)/Input!$F$3</f>
        <v>-46.308870361568097</v>
      </c>
      <c r="AT93" s="2">
        <f>(AU92*Input!$F$6+Input!$F$7*'Early Tree'!AU94)/Input!$F$3</f>
        <v>0</v>
      </c>
      <c r="AU93" s="2">
        <f>(AV92*Input!$F$6+Input!$F$7*'Early Tree'!AV94)/Input!$F$3</f>
        <v>-46.697045296721342</v>
      </c>
      <c r="AV93" s="2">
        <f>(AW92*Input!$F$6+Input!$F$7*'Early Tree'!AW94)/Input!$F$3</f>
        <v>0</v>
      </c>
      <c r="AW93" s="2">
        <f>(AX92*Input!$F$6+Input!$F$7*'Early Tree'!AX94)/Input!$F$3</f>
        <v>-47.088468538815064</v>
      </c>
      <c r="AX93" s="2">
        <f>(AY92*Input!$F$6+Input!$F$7*'Early Tree'!AY94)/Input!$F$3</f>
        <v>0</v>
      </c>
      <c r="AY93" s="2">
        <f>(AZ92*Input!$F$6+Input!$F$7*'Early Tree'!AZ94)/Input!$F$3</f>
        <v>-47.483167270176153</v>
      </c>
      <c r="AZ93" s="2">
        <f>(BA92*Input!$F$6+Input!$F$7*'Early Tree'!BA94)/Input!$F$3</f>
        <v>0</v>
      </c>
      <c r="BA93" s="2">
        <f>(BB92*Input!$F$6+Input!$F$7*'Early Tree'!BB94)/Input!$F$3</f>
        <v>-47.881168900597359</v>
      </c>
      <c r="BB93" s="2">
        <f>(BC92*Input!$F$6+Input!$F$7*'Early Tree'!BC94)/Input!$F$3</f>
        <v>0</v>
      </c>
      <c r="BC93" s="2">
        <f>(BD92*Input!$F$6+Input!$F$7*'Early Tree'!BD94)/Input!$F$3</f>
        <v>-48.282501069240745</v>
      </c>
      <c r="BD93" s="2">
        <f>(BE92*Input!$F$6+Input!$F$7*'Early Tree'!BE94)/Input!$F$3</f>
        <v>0</v>
      </c>
      <c r="BE93" s="2">
        <f>(BF92*Input!$F$6+Input!$F$7*'Early Tree'!BF94)/Input!$F$3</f>
        <v>-48.687191646557082</v>
      </c>
      <c r="BF93" s="2">
        <f>(BG92*Input!$F$6+Input!$F$7*'Early Tree'!BG94)/Input!$F$3</f>
        <v>0</v>
      </c>
      <c r="BG93" s="2">
        <f>(BH92*Input!$F$6+Input!$F$7*'Early Tree'!BH94)/Input!$F$3</f>
        <v>-49.095268736221314</v>
      </c>
      <c r="BH93" s="2">
        <f>(BI92*Input!$F$6+Input!$F$7*'Early Tree'!BI94)/Input!$F$3</f>
        <v>0</v>
      </c>
      <c r="BI93" s="2">
        <f>(BJ92*Input!$F$6+Input!$F$7*'Early Tree'!BJ94)/Input!$F$3</f>
        <v>-49.506760677084237</v>
      </c>
      <c r="BJ93" s="2">
        <f>(BK92*Input!$F$6+Input!$F$7*'Early Tree'!BK94)/Input!$F$3</f>
        <v>0</v>
      </c>
      <c r="BK93" s="2">
        <f t="shared" ref="BK93" si="42">MAX(BL92:BL93)</f>
        <v>-49.921696045140436</v>
      </c>
      <c r="BL93" s="8"/>
    </row>
    <row r="94" spans="2:64" x14ac:dyDescent="0.3">
      <c r="B94" s="22">
        <v>91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>
        <f>(AG93*Input!$F$6+Input!$F$7*'Early Tree'!AG95)/Input!$F$3</f>
        <v>-43.875523208910586</v>
      </c>
      <c r="AG94" s="2">
        <f>(AH93*Input!$F$6+Input!$F$7*'Early Tree'!AH95)/Input!$F$3</f>
        <v>0</v>
      </c>
      <c r="AH94" s="2">
        <f>(AI93*Input!$F$6+Input!$F$7*'Early Tree'!AI95)/Input!$F$3</f>
        <v>-44.243231315622225</v>
      </c>
      <c r="AI94" s="2">
        <f>(AJ93*Input!$F$6+Input!$F$7*'Early Tree'!AJ95)/Input!$F$3</f>
        <v>0</v>
      </c>
      <c r="AJ94" s="2">
        <f>(AK93*Input!$F$6+Input!$F$7*'Early Tree'!AK95)/Input!$F$3</f>
        <v>-44.614016459738735</v>
      </c>
      <c r="AK94" s="2">
        <f>(AL93*Input!$F$6+Input!$F$7*'Early Tree'!AL95)/Input!$F$3</f>
        <v>0</v>
      </c>
      <c r="AL94" s="2">
        <f>(AM93*Input!$F$6+Input!$F$7*'Early Tree'!AM95)/Input!$F$3</f>
        <v>-44.98790439037748</v>
      </c>
      <c r="AM94" s="2">
        <f>(AN93*Input!$F$6+Input!$F$7*'Early Tree'!AN95)/Input!$F$3</f>
        <v>0</v>
      </c>
      <c r="AN94" s="2">
        <f>(AO93*Input!$F$6+Input!$F$7*'Early Tree'!AO95)/Input!$F$3</f>
        <v>-45.36492107212834</v>
      </c>
      <c r="AO94" s="2">
        <f>(AP93*Input!$F$6+Input!$F$7*'Early Tree'!AP95)/Input!$F$3</f>
        <v>0</v>
      </c>
      <c r="AP94" s="2">
        <f>(AQ93*Input!$F$6+Input!$F$7*'Early Tree'!AQ95)/Input!$F$3</f>
        <v>-45.745092686856836</v>
      </c>
      <c r="AQ94" s="2">
        <f>(AR93*Input!$F$6+Input!$F$7*'Early Tree'!AR95)/Input!$F$3</f>
        <v>0</v>
      </c>
      <c r="AR94" s="2">
        <f>(AS93*Input!$F$6+Input!$F$7*'Early Tree'!AS95)/Input!$F$3</f>
        <v>-46.128445635522333</v>
      </c>
      <c r="AS94" s="2">
        <f>(AT93*Input!$F$6+Input!$F$7*'Early Tree'!AT95)/Input!$F$3</f>
        <v>0</v>
      </c>
      <c r="AT94" s="2">
        <f>(AU93*Input!$F$6+Input!$F$7*'Early Tree'!AU95)/Input!$F$3</f>
        <v>-46.515006540011427</v>
      </c>
      <c r="AU94" s="2">
        <f>(AV93*Input!$F$6+Input!$F$7*'Early Tree'!AV95)/Input!$F$3</f>
        <v>0</v>
      </c>
      <c r="AV94" s="2">
        <f>(AW93*Input!$F$6+Input!$F$7*'Early Tree'!AW95)/Input!$F$3</f>
        <v>-46.90480224498674</v>
      </c>
      <c r="AW94" s="2">
        <f>(AX93*Input!$F$6+Input!$F$7*'Early Tree'!AX95)/Input!$F$3</f>
        <v>0</v>
      </c>
      <c r="AX94" s="2">
        <f>(AY93*Input!$F$6+Input!$F$7*'Early Tree'!AY95)/Input!$F$3</f>
        <v>-47.297859819751096</v>
      </c>
      <c r="AY94" s="2">
        <f>(AZ93*Input!$F$6+Input!$F$7*'Early Tree'!AZ95)/Input!$F$3</f>
        <v>0</v>
      </c>
      <c r="AZ94" s="2">
        <f>(BA93*Input!$F$6+Input!$F$7*'Early Tree'!BA95)/Input!$F$3</f>
        <v>-47.694206560127363</v>
      </c>
      <c r="BA94" s="2">
        <f>(BB93*Input!$F$6+Input!$F$7*'Early Tree'!BB95)/Input!$F$3</f>
        <v>0</v>
      </c>
      <c r="BB94" s="2">
        <f>(BC93*Input!$F$6+Input!$F$7*'Early Tree'!BC95)/Input!$F$3</f>
        <v>-48.09386999035403</v>
      </c>
      <c r="BC94" s="2">
        <f>(BD93*Input!$F$6+Input!$F$7*'Early Tree'!BD95)/Input!$F$3</f>
        <v>0</v>
      </c>
      <c r="BD94" s="2">
        <f>(BE93*Input!$F$6+Input!$F$7*'Early Tree'!BE95)/Input!$F$3</f>
        <v>-48.496877864996584</v>
      </c>
      <c r="BE94" s="2">
        <f>(BF93*Input!$F$6+Input!$F$7*'Early Tree'!BF95)/Input!$F$3</f>
        <v>0</v>
      </c>
      <c r="BF94" s="2">
        <f>(BG93*Input!$F$6+Input!$F$7*'Early Tree'!BG95)/Input!$F$3</f>
        <v>-48.903258170874942</v>
      </c>
      <c r="BG94" s="2">
        <f>(BH93*Input!$F$6+Input!$F$7*'Early Tree'!BH95)/Input!$F$3</f>
        <v>0</v>
      </c>
      <c r="BH94" s="2">
        <f>(BI93*Input!$F$6+Input!$F$7*'Early Tree'!BI95)/Input!$F$3</f>
        <v>-49.313039129007009</v>
      </c>
      <c r="BI94" s="2">
        <f>(BJ93*Input!$F$6+Input!$F$7*'Early Tree'!BJ95)/Input!$F$3</f>
        <v>0</v>
      </c>
      <c r="BJ94" s="2">
        <f>(BK93*Input!$F$6+Input!$F$7*'Early Tree'!BK95)/Input!$F$3</f>
        <v>-49.726249196568432</v>
      </c>
      <c r="BK94" s="2"/>
      <c r="BL94" s="8">
        <f>'Base Tree'!BK94-Input!$C$6</f>
        <v>-49.944621692856174</v>
      </c>
    </row>
    <row r="95" spans="2:64" x14ac:dyDescent="0.3">
      <c r="B95" s="22">
        <v>92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>
        <f>(AH94*Input!$F$6+Input!$F$7*'Early Tree'!AH96)/Input!$F$3</f>
        <v>-44.069466822085971</v>
      </c>
      <c r="AH95" s="2">
        <f>(AI94*Input!$F$6+Input!$F$7*'Early Tree'!AI96)/Input!$F$3</f>
        <v>0</v>
      </c>
      <c r="AI95" s="2">
        <f>(AJ94*Input!$F$6+Input!$F$7*'Early Tree'!AJ96)/Input!$F$3</f>
        <v>-44.438710242257386</v>
      </c>
      <c r="AJ95" s="2">
        <f>(AK94*Input!$F$6+Input!$F$7*'Early Tree'!AK96)/Input!$F$3</f>
        <v>0</v>
      </c>
      <c r="AK95" s="2">
        <f>(AL94*Input!$F$6+Input!$F$7*'Early Tree'!AL96)/Input!$F$3</f>
        <v>-44.811043547570399</v>
      </c>
      <c r="AL95" s="2">
        <f>(AM94*Input!$F$6+Input!$F$7*'Early Tree'!AM96)/Input!$F$3</f>
        <v>0</v>
      </c>
      <c r="AM95" s="2">
        <f>(AN94*Input!$F$6+Input!$F$7*'Early Tree'!AN96)/Input!$F$3</f>
        <v>-45.186492594654176</v>
      </c>
      <c r="AN95" s="2">
        <f>(AO94*Input!$F$6+Input!$F$7*'Early Tree'!AO96)/Input!$F$3</f>
        <v>0</v>
      </c>
      <c r="AO95" s="2">
        <f>(AP94*Input!$F$6+Input!$F$7*'Early Tree'!AP96)/Input!$F$3</f>
        <v>-45.565083456510088</v>
      </c>
      <c r="AP95" s="2">
        <f>(AQ94*Input!$F$6+Input!$F$7*'Early Tree'!AQ96)/Input!$F$3</f>
        <v>0</v>
      </c>
      <c r="AQ95" s="2">
        <f>(AR94*Input!$F$6+Input!$F$7*'Early Tree'!AR96)/Input!$F$3</f>
        <v>-45.946842424322362</v>
      </c>
      <c r="AR95" s="2">
        <f>(AS94*Input!$F$6+Input!$F$7*'Early Tree'!AS96)/Input!$F$3</f>
        <v>0</v>
      </c>
      <c r="AS95" s="2">
        <f>(AT94*Input!$F$6+Input!$F$7*'Early Tree'!AT96)/Input!$F$3</f>
        <v>-46.331796009283842</v>
      </c>
      <c r="AT95" s="2">
        <f>(AU94*Input!$F$6+Input!$F$7*'Early Tree'!AU96)/Input!$F$3</f>
        <v>0</v>
      </c>
      <c r="AU95" s="2">
        <f>(AV94*Input!$F$6+Input!$F$7*'Early Tree'!AV96)/Input!$F$3</f>
        <v>-46.71997094443708</v>
      </c>
      <c r="AV95" s="2">
        <f>(AW94*Input!$F$6+Input!$F$7*'Early Tree'!AW96)/Input!$F$3</f>
        <v>0</v>
      </c>
      <c r="AW95" s="2">
        <f>(AX94*Input!$F$6+Input!$F$7*'Early Tree'!AX96)/Input!$F$3</f>
        <v>-47.111394186530802</v>
      </c>
      <c r="AX95" s="2">
        <f>(AY94*Input!$F$6+Input!$F$7*'Early Tree'!AY96)/Input!$F$3</f>
        <v>0</v>
      </c>
      <c r="AY95" s="2">
        <f>(AZ94*Input!$F$6+Input!$F$7*'Early Tree'!AZ96)/Input!$F$3</f>
        <v>-47.506092917891891</v>
      </c>
      <c r="AZ95" s="2">
        <f>(BA94*Input!$F$6+Input!$F$7*'Early Tree'!BA96)/Input!$F$3</f>
        <v>0</v>
      </c>
      <c r="BA95" s="2">
        <f>(BB94*Input!$F$6+Input!$F$7*'Early Tree'!BB96)/Input!$F$3</f>
        <v>-47.90409454831309</v>
      </c>
      <c r="BB95" s="2">
        <f>(BC94*Input!$F$6+Input!$F$7*'Early Tree'!BC96)/Input!$F$3</f>
        <v>0</v>
      </c>
      <c r="BC95" s="2">
        <f>(BD94*Input!$F$6+Input!$F$7*'Early Tree'!BD96)/Input!$F$3</f>
        <v>-48.305426716956475</v>
      </c>
      <c r="BD95" s="2">
        <f>(BE94*Input!$F$6+Input!$F$7*'Early Tree'!BE96)/Input!$F$3</f>
        <v>0</v>
      </c>
      <c r="BE95" s="2">
        <f>(BF94*Input!$F$6+Input!$F$7*'Early Tree'!BF96)/Input!$F$3</f>
        <v>-48.710117294272813</v>
      </c>
      <c r="BF95" s="2">
        <f>(BG94*Input!$F$6+Input!$F$7*'Early Tree'!BG96)/Input!$F$3</f>
        <v>0</v>
      </c>
      <c r="BG95" s="2">
        <f>(BH94*Input!$F$6+Input!$F$7*'Early Tree'!BH96)/Input!$F$3</f>
        <v>-49.118194383937052</v>
      </c>
      <c r="BH95" s="2">
        <f>(BI94*Input!$F$6+Input!$F$7*'Early Tree'!BI96)/Input!$F$3</f>
        <v>0</v>
      </c>
      <c r="BI95" s="2">
        <f>(BJ94*Input!$F$6+Input!$F$7*'Early Tree'!BJ96)/Input!$F$3</f>
        <v>-49.529686324799975</v>
      </c>
      <c r="BJ95" s="2">
        <f>(BK94*Input!$F$6+Input!$F$7*'Early Tree'!BK96)/Input!$F$3</f>
        <v>0</v>
      </c>
      <c r="BK95" s="2">
        <f t="shared" ref="BK95" si="43">MAX(BL94:BL95)</f>
        <v>-49.944621692856174</v>
      </c>
      <c r="BL95" s="8"/>
    </row>
    <row r="96" spans="2:64" x14ac:dyDescent="0.3">
      <c r="B96" s="22">
        <v>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>
        <f>(AI95*Input!$F$6+Input!$F$7*'Early Tree'!AI97)/Input!$F$3</f>
        <v>-44.262510985965761</v>
      </c>
      <c r="AI96" s="2">
        <f>(AJ95*Input!$F$6+Input!$F$7*'Early Tree'!AJ97)/Input!$F$3</f>
        <v>0</v>
      </c>
      <c r="AJ96" s="2">
        <f>(AK95*Input!$F$6+Input!$F$7*'Early Tree'!AK97)/Input!$F$3</f>
        <v>-44.633296130082279</v>
      </c>
      <c r="AK96" s="2">
        <f>(AL95*Input!$F$6+Input!$F$7*'Early Tree'!AL97)/Input!$F$3</f>
        <v>0</v>
      </c>
      <c r="AL96" s="2">
        <f>(AM95*Input!$F$6+Input!$F$7*'Early Tree'!AM97)/Input!$F$3</f>
        <v>-45.007184060721023</v>
      </c>
      <c r="AM96" s="2">
        <f>(AN95*Input!$F$6+Input!$F$7*'Early Tree'!AN97)/Input!$F$3</f>
        <v>0</v>
      </c>
      <c r="AN96" s="2">
        <f>(AO95*Input!$F$6+Input!$F$7*'Early Tree'!AO97)/Input!$F$3</f>
        <v>-45.384200742471883</v>
      </c>
      <c r="AO96" s="2">
        <f>(AP95*Input!$F$6+Input!$F$7*'Early Tree'!AP97)/Input!$F$3</f>
        <v>0</v>
      </c>
      <c r="AP96" s="2">
        <f>(AQ95*Input!$F$6+Input!$F$7*'Early Tree'!AQ97)/Input!$F$3</f>
        <v>-45.764372357200379</v>
      </c>
      <c r="AQ96" s="2">
        <f>(AR95*Input!$F$6+Input!$F$7*'Early Tree'!AR97)/Input!$F$3</f>
        <v>0</v>
      </c>
      <c r="AR96" s="2">
        <f>(AS95*Input!$F$6+Input!$F$7*'Early Tree'!AS97)/Input!$F$3</f>
        <v>-46.147725305865876</v>
      </c>
      <c r="AS96" s="2">
        <f>(AT95*Input!$F$6+Input!$F$7*'Early Tree'!AT97)/Input!$F$3</f>
        <v>0</v>
      </c>
      <c r="AT96" s="2">
        <f>(AU95*Input!$F$6+Input!$F$7*'Early Tree'!AU97)/Input!$F$3</f>
        <v>-46.534286210354971</v>
      </c>
      <c r="AU96" s="2">
        <f>(AV95*Input!$F$6+Input!$F$7*'Early Tree'!AV97)/Input!$F$3</f>
        <v>0</v>
      </c>
      <c r="AV96" s="2">
        <f>(AW95*Input!$F$6+Input!$F$7*'Early Tree'!AW97)/Input!$F$3</f>
        <v>-46.924081915330277</v>
      </c>
      <c r="AW96" s="2">
        <f>(AX95*Input!$F$6+Input!$F$7*'Early Tree'!AX97)/Input!$F$3</f>
        <v>0</v>
      </c>
      <c r="AX96" s="2">
        <f>(AY95*Input!$F$6+Input!$F$7*'Early Tree'!AY97)/Input!$F$3</f>
        <v>-47.317139490094632</v>
      </c>
      <c r="AY96" s="2">
        <f>(AZ95*Input!$F$6+Input!$F$7*'Early Tree'!AZ97)/Input!$F$3</f>
        <v>0</v>
      </c>
      <c r="AZ96" s="2">
        <f>(BA95*Input!$F$6+Input!$F$7*'Early Tree'!BA97)/Input!$F$3</f>
        <v>-47.713486230470899</v>
      </c>
      <c r="BA96" s="2">
        <f>(BB95*Input!$F$6+Input!$F$7*'Early Tree'!BB97)/Input!$F$3</f>
        <v>0</v>
      </c>
      <c r="BB96" s="2">
        <f>(BC95*Input!$F$6+Input!$F$7*'Early Tree'!BC97)/Input!$F$3</f>
        <v>-48.113149660697566</v>
      </c>
      <c r="BC96" s="2">
        <f>(BD95*Input!$F$6+Input!$F$7*'Early Tree'!BD97)/Input!$F$3</f>
        <v>0</v>
      </c>
      <c r="BD96" s="2">
        <f>(BE95*Input!$F$6+Input!$F$7*'Early Tree'!BE97)/Input!$F$3</f>
        <v>-48.51615753534012</v>
      </c>
      <c r="BE96" s="2">
        <f>(BF95*Input!$F$6+Input!$F$7*'Early Tree'!BF97)/Input!$F$3</f>
        <v>0</v>
      </c>
      <c r="BF96" s="2">
        <f>(BG95*Input!$F$6+Input!$F$7*'Early Tree'!BG97)/Input!$F$3</f>
        <v>-48.922537841218478</v>
      </c>
      <c r="BG96" s="2">
        <f>(BH95*Input!$F$6+Input!$F$7*'Early Tree'!BH97)/Input!$F$3</f>
        <v>0</v>
      </c>
      <c r="BH96" s="2">
        <f>(BI95*Input!$F$6+Input!$F$7*'Early Tree'!BI97)/Input!$F$3</f>
        <v>-49.332318799350539</v>
      </c>
      <c r="BI96" s="2">
        <f>(BJ95*Input!$F$6+Input!$F$7*'Early Tree'!BJ97)/Input!$F$3</f>
        <v>0</v>
      </c>
      <c r="BJ96" s="2">
        <f>(BK95*Input!$F$6+Input!$F$7*'Early Tree'!BK97)/Input!$F$3</f>
        <v>-49.745528866911968</v>
      </c>
      <c r="BK96" s="2"/>
      <c r="BL96" s="8">
        <f>'Base Tree'!BK96-Input!$C$6</f>
        <v>-49.960835223359844</v>
      </c>
    </row>
    <row r="97" spans="2:64" x14ac:dyDescent="0.3">
      <c r="B97" s="22">
        <v>94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>
        <f>(AJ96*Input!$F$6+Input!$F$7*'Early Tree'!AJ98)/Input!$F$3</f>
        <v>-44.454923772761063</v>
      </c>
      <c r="AJ97" s="2">
        <f>(AK96*Input!$F$6+Input!$F$7*'Early Tree'!AK98)/Input!$F$3</f>
        <v>0</v>
      </c>
      <c r="AK97" s="2">
        <f>(AL96*Input!$F$6+Input!$F$7*'Early Tree'!AL98)/Input!$F$3</f>
        <v>-44.827257078074076</v>
      </c>
      <c r="AL97" s="2">
        <f>(AM96*Input!$F$6+Input!$F$7*'Early Tree'!AM98)/Input!$F$3</f>
        <v>0</v>
      </c>
      <c r="AM97" s="2">
        <f>(AN96*Input!$F$6+Input!$F$7*'Early Tree'!AN98)/Input!$F$3</f>
        <v>-45.202706125157853</v>
      </c>
      <c r="AN97" s="2">
        <f>(AO96*Input!$F$6+Input!$F$7*'Early Tree'!AO98)/Input!$F$3</f>
        <v>0</v>
      </c>
      <c r="AO97" s="2">
        <f>(AP96*Input!$F$6+Input!$F$7*'Early Tree'!AP98)/Input!$F$3</f>
        <v>-45.581296987013772</v>
      </c>
      <c r="AP97" s="2">
        <f>(AQ96*Input!$F$6+Input!$F$7*'Early Tree'!AQ98)/Input!$F$3</f>
        <v>0</v>
      </c>
      <c r="AQ97" s="2">
        <f>(AR96*Input!$F$6+Input!$F$7*'Early Tree'!AR98)/Input!$F$3</f>
        <v>-45.963055954826032</v>
      </c>
      <c r="AR97" s="2">
        <f>(AS96*Input!$F$6+Input!$F$7*'Early Tree'!AS98)/Input!$F$3</f>
        <v>0</v>
      </c>
      <c r="AS97" s="2">
        <f>(AT96*Input!$F$6+Input!$F$7*'Early Tree'!AT98)/Input!$F$3</f>
        <v>-46.348009539787512</v>
      </c>
      <c r="AT97" s="2">
        <f>(AU96*Input!$F$6+Input!$F$7*'Early Tree'!AU98)/Input!$F$3</f>
        <v>0</v>
      </c>
      <c r="AU97" s="2">
        <f>(AV96*Input!$F$6+Input!$F$7*'Early Tree'!AV98)/Input!$F$3</f>
        <v>-46.736184474940757</v>
      </c>
      <c r="AV97" s="2">
        <f>(AW96*Input!$F$6+Input!$F$7*'Early Tree'!AW98)/Input!$F$3</f>
        <v>0</v>
      </c>
      <c r="AW97" s="2">
        <f>(AX96*Input!$F$6+Input!$F$7*'Early Tree'!AX98)/Input!$F$3</f>
        <v>-47.127607717034465</v>
      </c>
      <c r="AX97" s="2">
        <f>(AY96*Input!$F$6+Input!$F$7*'Early Tree'!AY98)/Input!$F$3</f>
        <v>0</v>
      </c>
      <c r="AY97" s="2">
        <f>(AZ96*Input!$F$6+Input!$F$7*'Early Tree'!AZ98)/Input!$F$3</f>
        <v>-47.522306448395561</v>
      </c>
      <c r="AZ97" s="2">
        <f>(BA96*Input!$F$6+Input!$F$7*'Early Tree'!BA98)/Input!$F$3</f>
        <v>0</v>
      </c>
      <c r="BA97" s="2">
        <f>(BB96*Input!$F$6+Input!$F$7*'Early Tree'!BB98)/Input!$F$3</f>
        <v>-47.920308078816767</v>
      </c>
      <c r="BB97" s="2">
        <f>(BC96*Input!$F$6+Input!$F$7*'Early Tree'!BC98)/Input!$F$3</f>
        <v>0</v>
      </c>
      <c r="BC97" s="2">
        <f>(BD96*Input!$F$6+Input!$F$7*'Early Tree'!BD98)/Input!$F$3</f>
        <v>-48.321640247460152</v>
      </c>
      <c r="BD97" s="2">
        <f>(BE96*Input!$F$6+Input!$F$7*'Early Tree'!BE98)/Input!$F$3</f>
        <v>0</v>
      </c>
      <c r="BE97" s="2">
        <f>(BF96*Input!$F$6+Input!$F$7*'Early Tree'!BF98)/Input!$F$3</f>
        <v>-48.726330824776483</v>
      </c>
      <c r="BF97" s="2">
        <f>(BG96*Input!$F$6+Input!$F$7*'Early Tree'!BG98)/Input!$F$3</f>
        <v>0</v>
      </c>
      <c r="BG97" s="2">
        <f>(BH96*Input!$F$6+Input!$F$7*'Early Tree'!BH98)/Input!$F$3</f>
        <v>-49.134407914440715</v>
      </c>
      <c r="BH97" s="2">
        <f>(BI96*Input!$F$6+Input!$F$7*'Early Tree'!BI98)/Input!$F$3</f>
        <v>0</v>
      </c>
      <c r="BI97" s="2">
        <f>(BJ96*Input!$F$6+Input!$F$7*'Early Tree'!BJ98)/Input!$F$3</f>
        <v>-49.545899855303638</v>
      </c>
      <c r="BJ97" s="2">
        <f>(BK96*Input!$F$6+Input!$F$7*'Early Tree'!BK98)/Input!$F$3</f>
        <v>0</v>
      </c>
      <c r="BK97" s="2">
        <f t="shared" ref="BK97" si="44">MAX(BL96:BL97)</f>
        <v>-49.960835223359844</v>
      </c>
      <c r="BL97" s="8"/>
    </row>
    <row r="98" spans="2:64" x14ac:dyDescent="0.3">
      <c r="B98" s="22">
        <v>95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>
        <f>(AK97*Input!$F$6+Input!$F$7*'Early Tree'!AK99)/Input!$F$3</f>
        <v>-44.646931143892644</v>
      </c>
      <c r="AK98" s="2">
        <f>(AL97*Input!$F$6+Input!$F$7*'Early Tree'!AL99)/Input!$F$3</f>
        <v>0</v>
      </c>
      <c r="AL98" s="2">
        <f>(AM97*Input!$F$6+Input!$F$7*'Early Tree'!AM99)/Input!$F$3</f>
        <v>-45.020819074531389</v>
      </c>
      <c r="AM98" s="2">
        <f>(AN97*Input!$F$6+Input!$F$7*'Early Tree'!AN99)/Input!$F$3</f>
        <v>0</v>
      </c>
      <c r="AN98" s="2">
        <f>(AO97*Input!$F$6+Input!$F$7*'Early Tree'!AO99)/Input!$F$3</f>
        <v>-45.397835756282248</v>
      </c>
      <c r="AO98" s="2">
        <f>(AP97*Input!$F$6+Input!$F$7*'Early Tree'!AP99)/Input!$F$3</f>
        <v>0</v>
      </c>
      <c r="AP98" s="2">
        <f>(AQ97*Input!$F$6+Input!$F$7*'Early Tree'!AQ99)/Input!$F$3</f>
        <v>-45.778007371010744</v>
      </c>
      <c r="AQ98" s="2">
        <f>(AR97*Input!$F$6+Input!$F$7*'Early Tree'!AR99)/Input!$F$3</f>
        <v>0</v>
      </c>
      <c r="AR98" s="2">
        <f>(AS97*Input!$F$6+Input!$F$7*'Early Tree'!AS99)/Input!$F$3</f>
        <v>-46.161360319676234</v>
      </c>
      <c r="AS98" s="2">
        <f>(AT97*Input!$F$6+Input!$F$7*'Early Tree'!AT99)/Input!$F$3</f>
        <v>0</v>
      </c>
      <c r="AT98" s="2">
        <f>(AU97*Input!$F$6+Input!$F$7*'Early Tree'!AU99)/Input!$F$3</f>
        <v>-46.547921224165329</v>
      </c>
      <c r="AU98" s="2">
        <f>(AV97*Input!$F$6+Input!$F$7*'Early Tree'!AV99)/Input!$F$3</f>
        <v>0</v>
      </c>
      <c r="AV98" s="2">
        <f>(AW97*Input!$F$6+Input!$F$7*'Early Tree'!AW99)/Input!$F$3</f>
        <v>-46.937716929140642</v>
      </c>
      <c r="AW98" s="2">
        <f>(AX97*Input!$F$6+Input!$F$7*'Early Tree'!AX99)/Input!$F$3</f>
        <v>0</v>
      </c>
      <c r="AX98" s="2">
        <f>(AY97*Input!$F$6+Input!$F$7*'Early Tree'!AY99)/Input!$F$3</f>
        <v>-47.330774503904991</v>
      </c>
      <c r="AY98" s="2">
        <f>(AZ97*Input!$F$6+Input!$F$7*'Early Tree'!AZ99)/Input!$F$3</f>
        <v>0</v>
      </c>
      <c r="AZ98" s="2">
        <f>(BA97*Input!$F$6+Input!$F$7*'Early Tree'!BA99)/Input!$F$3</f>
        <v>-47.727121244281264</v>
      </c>
      <c r="BA98" s="2">
        <f>(BB97*Input!$F$6+Input!$F$7*'Early Tree'!BB99)/Input!$F$3</f>
        <v>0</v>
      </c>
      <c r="BB98" s="2">
        <f>(BC97*Input!$F$6+Input!$F$7*'Early Tree'!BC99)/Input!$F$3</f>
        <v>-48.126784674507931</v>
      </c>
      <c r="BC98" s="2">
        <f>(BD97*Input!$F$6+Input!$F$7*'Early Tree'!BD99)/Input!$F$3</f>
        <v>0</v>
      </c>
      <c r="BD98" s="2">
        <f>(BE97*Input!$F$6+Input!$F$7*'Early Tree'!BE99)/Input!$F$3</f>
        <v>-48.529792549150486</v>
      </c>
      <c r="BE98" s="2">
        <f>(BF97*Input!$F$6+Input!$F$7*'Early Tree'!BF99)/Input!$F$3</f>
        <v>0</v>
      </c>
      <c r="BF98" s="2">
        <f>(BG97*Input!$F$6+Input!$F$7*'Early Tree'!BG99)/Input!$F$3</f>
        <v>-48.936172855028843</v>
      </c>
      <c r="BG98" s="2">
        <f>(BH97*Input!$F$6+Input!$F$7*'Early Tree'!BH99)/Input!$F$3</f>
        <v>0</v>
      </c>
      <c r="BH98" s="2">
        <f>(BI97*Input!$F$6+Input!$F$7*'Early Tree'!BI99)/Input!$F$3</f>
        <v>-49.345953813160897</v>
      </c>
      <c r="BI98" s="2">
        <f>(BJ97*Input!$F$6+Input!$F$7*'Early Tree'!BJ99)/Input!$F$3</f>
        <v>0</v>
      </c>
      <c r="BJ98" s="2">
        <f>(BK97*Input!$F$6+Input!$F$7*'Early Tree'!BK99)/Input!$F$3</f>
        <v>-49.759163880722326</v>
      </c>
      <c r="BK98" s="2"/>
      <c r="BL98" s="8">
        <f>'Base Tree'!BK98-Input!$C$6</f>
        <v>-49.972301794540421</v>
      </c>
    </row>
    <row r="99" spans="2:64" x14ac:dyDescent="0.3">
      <c r="B99" s="22">
        <v>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>
        <f>(AL98*Input!$F$6+Input!$F$7*'Early Tree'!AL100)/Input!$F$3</f>
        <v>-44.838723649254653</v>
      </c>
      <c r="AL99" s="2">
        <f>(AM98*Input!$F$6+Input!$F$7*'Early Tree'!AM100)/Input!$F$3</f>
        <v>0</v>
      </c>
      <c r="AM99" s="2">
        <f>(AN98*Input!$F$6+Input!$F$7*'Early Tree'!AN100)/Input!$F$3</f>
        <v>-45.21417269633843</v>
      </c>
      <c r="AN99" s="2">
        <f>(AO98*Input!$F$6+Input!$F$7*'Early Tree'!AO100)/Input!$F$3</f>
        <v>0</v>
      </c>
      <c r="AO99" s="2">
        <f>(AP98*Input!$F$6+Input!$F$7*'Early Tree'!AP100)/Input!$F$3</f>
        <v>-45.592763558194328</v>
      </c>
      <c r="AP99" s="2">
        <f>(AQ98*Input!$F$6+Input!$F$7*'Early Tree'!AQ100)/Input!$F$3</f>
        <v>0</v>
      </c>
      <c r="AQ99" s="2">
        <f>(AR98*Input!$F$6+Input!$F$7*'Early Tree'!AR100)/Input!$F$3</f>
        <v>-45.974522526006609</v>
      </c>
      <c r="AR99" s="2">
        <f>(AS98*Input!$F$6+Input!$F$7*'Early Tree'!AS100)/Input!$F$3</f>
        <v>0</v>
      </c>
      <c r="AS99" s="2">
        <f>(AT98*Input!$F$6+Input!$F$7*'Early Tree'!AT100)/Input!$F$3</f>
        <v>-46.359476110968089</v>
      </c>
      <c r="AT99" s="2">
        <f>(AU98*Input!$F$6+Input!$F$7*'Early Tree'!AU100)/Input!$F$3</f>
        <v>0</v>
      </c>
      <c r="AU99" s="2">
        <f>(AV98*Input!$F$6+Input!$F$7*'Early Tree'!AV100)/Input!$F$3</f>
        <v>-46.747651046121327</v>
      </c>
      <c r="AV99" s="2">
        <f>(AW98*Input!$F$6+Input!$F$7*'Early Tree'!AW100)/Input!$F$3</f>
        <v>0</v>
      </c>
      <c r="AW99" s="2">
        <f>(AX98*Input!$F$6+Input!$F$7*'Early Tree'!AX100)/Input!$F$3</f>
        <v>-47.139074288215042</v>
      </c>
      <c r="AX99" s="2">
        <f>(AY98*Input!$F$6+Input!$F$7*'Early Tree'!AY100)/Input!$F$3</f>
        <v>0</v>
      </c>
      <c r="AY99" s="2">
        <f>(AZ98*Input!$F$6+Input!$F$7*'Early Tree'!AZ100)/Input!$F$3</f>
        <v>-47.533773019576131</v>
      </c>
      <c r="AZ99" s="2">
        <f>(BA98*Input!$F$6+Input!$F$7*'Early Tree'!BA100)/Input!$F$3</f>
        <v>0</v>
      </c>
      <c r="BA99" s="2">
        <f>(BB98*Input!$F$6+Input!$F$7*'Early Tree'!BB100)/Input!$F$3</f>
        <v>-47.931774649997344</v>
      </c>
      <c r="BB99" s="2">
        <f>(BC98*Input!$F$6+Input!$F$7*'Early Tree'!BC100)/Input!$F$3</f>
        <v>0</v>
      </c>
      <c r="BC99" s="2">
        <f>(BD98*Input!$F$6+Input!$F$7*'Early Tree'!BD100)/Input!$F$3</f>
        <v>-48.333106818640722</v>
      </c>
      <c r="BD99" s="2">
        <f>(BE98*Input!$F$6+Input!$F$7*'Early Tree'!BE100)/Input!$F$3</f>
        <v>0</v>
      </c>
      <c r="BE99" s="2">
        <f>(BF98*Input!$F$6+Input!$F$7*'Early Tree'!BF100)/Input!$F$3</f>
        <v>-48.73779739595706</v>
      </c>
      <c r="BF99" s="2">
        <f>(BG98*Input!$F$6+Input!$F$7*'Early Tree'!BG100)/Input!$F$3</f>
        <v>0</v>
      </c>
      <c r="BG99" s="2">
        <f>(BH98*Input!$F$6+Input!$F$7*'Early Tree'!BH100)/Input!$F$3</f>
        <v>-49.145874485621292</v>
      </c>
      <c r="BH99" s="2">
        <f>(BI98*Input!$F$6+Input!$F$7*'Early Tree'!BI100)/Input!$F$3</f>
        <v>0</v>
      </c>
      <c r="BI99" s="2">
        <f>(BJ98*Input!$F$6+Input!$F$7*'Early Tree'!BJ100)/Input!$F$3</f>
        <v>-49.557366426484215</v>
      </c>
      <c r="BJ99" s="2">
        <f>(BK98*Input!$F$6+Input!$F$7*'Early Tree'!BK100)/Input!$F$3</f>
        <v>0</v>
      </c>
      <c r="BK99" s="2">
        <f t="shared" ref="BK99" si="45">MAX(BL98:BL99)</f>
        <v>-49.972301794540421</v>
      </c>
      <c r="BL99" s="8"/>
    </row>
    <row r="100" spans="2:64" x14ac:dyDescent="0.3">
      <c r="B100" s="22">
        <v>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>
        <f>(AM99*Input!$F$6+Input!$F$7*'Early Tree'!AM101)/Input!$F$3</f>
        <v>-45.030462061070892</v>
      </c>
      <c r="AM100" s="2">
        <f>(AN99*Input!$F$6+Input!$F$7*'Early Tree'!AN101)/Input!$F$3</f>
        <v>0</v>
      </c>
      <c r="AN100" s="2">
        <f>(AO99*Input!$F$6+Input!$F$7*'Early Tree'!AO101)/Input!$F$3</f>
        <v>-45.407478742821738</v>
      </c>
      <c r="AO100" s="2">
        <f>(AP99*Input!$F$6+Input!$F$7*'Early Tree'!AP101)/Input!$F$3</f>
        <v>0</v>
      </c>
      <c r="AP100" s="2">
        <f>(AQ99*Input!$F$6+Input!$F$7*'Early Tree'!AQ101)/Input!$F$3</f>
        <v>-45.787650357550227</v>
      </c>
      <c r="AQ100" s="2">
        <f>(AR99*Input!$F$6+Input!$F$7*'Early Tree'!AR101)/Input!$F$3</f>
        <v>0</v>
      </c>
      <c r="AR100" s="2">
        <f>(AS99*Input!$F$6+Input!$F$7*'Early Tree'!AS101)/Input!$F$3</f>
        <v>-46.171003306215724</v>
      </c>
      <c r="AS100" s="2">
        <f>(AT99*Input!$F$6+Input!$F$7*'Early Tree'!AT101)/Input!$F$3</f>
        <v>0</v>
      </c>
      <c r="AT100" s="2">
        <f>(AU99*Input!$F$6+Input!$F$7*'Early Tree'!AU101)/Input!$F$3</f>
        <v>-46.557564210704825</v>
      </c>
      <c r="AU100" s="2">
        <f>(AV99*Input!$F$6+Input!$F$7*'Early Tree'!AV101)/Input!$F$3</f>
        <v>0</v>
      </c>
      <c r="AV100" s="2">
        <f>(AW99*Input!$F$6+Input!$F$7*'Early Tree'!AW101)/Input!$F$3</f>
        <v>-46.947359915680138</v>
      </c>
      <c r="AW100" s="2">
        <f>(AX99*Input!$F$6+Input!$F$7*'Early Tree'!AX101)/Input!$F$3</f>
        <v>0</v>
      </c>
      <c r="AX100" s="2">
        <f>(AY99*Input!$F$6+Input!$F$7*'Early Tree'!AY101)/Input!$F$3</f>
        <v>-47.340417490444494</v>
      </c>
      <c r="AY100" s="2">
        <f>(AZ99*Input!$F$6+Input!$F$7*'Early Tree'!AZ101)/Input!$F$3</f>
        <v>0</v>
      </c>
      <c r="AZ100" s="2">
        <f>(BA99*Input!$F$6+Input!$F$7*'Early Tree'!BA101)/Input!$F$3</f>
        <v>-47.736764230820761</v>
      </c>
      <c r="BA100" s="2">
        <f>(BB99*Input!$F$6+Input!$F$7*'Early Tree'!BB101)/Input!$F$3</f>
        <v>0</v>
      </c>
      <c r="BB100" s="2">
        <f>(BC99*Input!$F$6+Input!$F$7*'Early Tree'!BC101)/Input!$F$3</f>
        <v>-48.136427661047435</v>
      </c>
      <c r="BC100" s="2">
        <f>(BD99*Input!$F$6+Input!$F$7*'Early Tree'!BD101)/Input!$F$3</f>
        <v>0</v>
      </c>
      <c r="BD100" s="2">
        <f>(BE99*Input!$F$6+Input!$F$7*'Early Tree'!BE101)/Input!$F$3</f>
        <v>-48.539435535689989</v>
      </c>
      <c r="BE100" s="2">
        <f>(BF99*Input!$F$6+Input!$F$7*'Early Tree'!BF101)/Input!$F$3</f>
        <v>0</v>
      </c>
      <c r="BF100" s="2">
        <f>(BG99*Input!$F$6+Input!$F$7*'Early Tree'!BG101)/Input!$F$3</f>
        <v>-48.94581584156834</v>
      </c>
      <c r="BG100" s="2">
        <f>(BH99*Input!$F$6+Input!$F$7*'Early Tree'!BH101)/Input!$F$3</f>
        <v>0</v>
      </c>
      <c r="BH100" s="2">
        <f>(BI99*Input!$F$6+Input!$F$7*'Early Tree'!BI101)/Input!$F$3</f>
        <v>-49.355596799700407</v>
      </c>
      <c r="BI100" s="2">
        <f>(BJ99*Input!$F$6+Input!$F$7*'Early Tree'!BJ101)/Input!$F$3</f>
        <v>0</v>
      </c>
      <c r="BJ100" s="2">
        <f>(BK99*Input!$F$6+Input!$F$7*'Early Tree'!BK101)/Input!$F$3</f>
        <v>-49.76880686726183</v>
      </c>
      <c r="BK100" s="2"/>
      <c r="BL100" s="8">
        <f>'Base Tree'!BK100-Input!$C$6</f>
        <v>-49.980411209982634</v>
      </c>
    </row>
    <row r="101" spans="2:64" x14ac:dyDescent="0.3">
      <c r="B101" s="22">
        <v>98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>
        <f>(AN100*Input!$F$6+Input!$F$7*'Early Tree'!AN102)/Input!$F$3</f>
        <v>-45.222282111780636</v>
      </c>
      <c r="AN101" s="2">
        <f>(AO100*Input!$F$6+Input!$F$7*'Early Tree'!AO102)/Input!$F$3</f>
        <v>0</v>
      </c>
      <c r="AO101" s="2">
        <f>(AP100*Input!$F$6+Input!$F$7*'Early Tree'!AP102)/Input!$F$3</f>
        <v>-45.600872973636541</v>
      </c>
      <c r="AP101" s="2">
        <f>(AQ100*Input!$F$6+Input!$F$7*'Early Tree'!AQ102)/Input!$F$3</f>
        <v>0</v>
      </c>
      <c r="AQ101" s="2">
        <f>(AR100*Input!$F$6+Input!$F$7*'Early Tree'!AR102)/Input!$F$3</f>
        <v>-45.982631941448808</v>
      </c>
      <c r="AR101" s="2">
        <f>(AS100*Input!$F$6+Input!$F$7*'Early Tree'!AS102)/Input!$F$3</f>
        <v>0</v>
      </c>
      <c r="AS101" s="2">
        <f>(AT100*Input!$F$6+Input!$F$7*'Early Tree'!AT102)/Input!$F$3</f>
        <v>-46.367585526410288</v>
      </c>
      <c r="AT101" s="2">
        <f>(AU100*Input!$F$6+Input!$F$7*'Early Tree'!AU102)/Input!$F$3</f>
        <v>0</v>
      </c>
      <c r="AU101" s="2">
        <f>(AV100*Input!$F$6+Input!$F$7*'Early Tree'!AV102)/Input!$F$3</f>
        <v>-46.755760461563533</v>
      </c>
      <c r="AV101" s="2">
        <f>(AW100*Input!$F$6+Input!$F$7*'Early Tree'!AW102)/Input!$F$3</f>
        <v>0</v>
      </c>
      <c r="AW101" s="2">
        <f>(AX100*Input!$F$6+Input!$F$7*'Early Tree'!AX102)/Input!$F$3</f>
        <v>-47.147183703657255</v>
      </c>
      <c r="AX101" s="2">
        <f>(AY100*Input!$F$6+Input!$F$7*'Early Tree'!AY102)/Input!$F$3</f>
        <v>0</v>
      </c>
      <c r="AY101" s="2">
        <f>(AZ100*Input!$F$6+Input!$F$7*'Early Tree'!AZ102)/Input!$F$3</f>
        <v>-47.541882435018344</v>
      </c>
      <c r="AZ101" s="2">
        <f>(BA100*Input!$F$6+Input!$F$7*'Early Tree'!BA102)/Input!$F$3</f>
        <v>0</v>
      </c>
      <c r="BA101" s="2">
        <f>(BB100*Input!$F$6+Input!$F$7*'Early Tree'!BB102)/Input!$F$3</f>
        <v>-47.93988406543955</v>
      </c>
      <c r="BB101" s="2">
        <f>(BC100*Input!$F$6+Input!$F$7*'Early Tree'!BC102)/Input!$F$3</f>
        <v>0</v>
      </c>
      <c r="BC101" s="2">
        <f>(BD100*Input!$F$6+Input!$F$7*'Early Tree'!BD102)/Input!$F$3</f>
        <v>-48.341216234082935</v>
      </c>
      <c r="BD101" s="2">
        <f>(BE100*Input!$F$6+Input!$F$7*'Early Tree'!BE102)/Input!$F$3</f>
        <v>0</v>
      </c>
      <c r="BE101" s="2">
        <f>(BF100*Input!$F$6+Input!$F$7*'Early Tree'!BF102)/Input!$F$3</f>
        <v>-48.745906811399266</v>
      </c>
      <c r="BF101" s="2">
        <f>(BG100*Input!$F$6+Input!$F$7*'Early Tree'!BG102)/Input!$F$3</f>
        <v>0</v>
      </c>
      <c r="BG101" s="2">
        <f>(BH100*Input!$F$6+Input!$F$7*'Early Tree'!BH102)/Input!$F$3</f>
        <v>-49.153983901063512</v>
      </c>
      <c r="BH101" s="2">
        <f>(BI100*Input!$F$6+Input!$F$7*'Early Tree'!BI102)/Input!$F$3</f>
        <v>0</v>
      </c>
      <c r="BI101" s="2">
        <f>(BJ100*Input!$F$6+Input!$F$7*'Early Tree'!BJ102)/Input!$F$3</f>
        <v>-49.565475841926435</v>
      </c>
      <c r="BJ101" s="2">
        <f>(BK100*Input!$F$6+Input!$F$7*'Early Tree'!BK102)/Input!$F$3</f>
        <v>0</v>
      </c>
      <c r="BK101" s="2">
        <f t="shared" ref="BK101" si="46">MAX(BL100:BL101)</f>
        <v>-49.980411209982634</v>
      </c>
      <c r="BL101" s="8"/>
    </row>
    <row r="102" spans="2:64" x14ac:dyDescent="0.3">
      <c r="B102" s="22">
        <v>99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>
        <f>(AO101*Input!$F$6+Input!$F$7*'Early Tree'!AO103)/Input!$F$3</f>
        <v>-45.414298478444621</v>
      </c>
      <c r="AO102" s="2">
        <f>(AP101*Input!$F$6+Input!$F$7*'Early Tree'!AP103)/Input!$F$3</f>
        <v>0</v>
      </c>
      <c r="AP102" s="2">
        <f>(AQ101*Input!$F$6+Input!$F$7*'Early Tree'!AQ103)/Input!$F$3</f>
        <v>-45.794470093173103</v>
      </c>
      <c r="AQ102" s="2">
        <f>(AR101*Input!$F$6+Input!$F$7*'Early Tree'!AR103)/Input!$F$3</f>
        <v>0</v>
      </c>
      <c r="AR102" s="2">
        <f>(AS101*Input!$F$6+Input!$F$7*'Early Tree'!AS103)/Input!$F$3</f>
        <v>-46.1778230418386</v>
      </c>
      <c r="AS102" s="2">
        <f>(AT101*Input!$F$6+Input!$F$7*'Early Tree'!AT103)/Input!$F$3</f>
        <v>0</v>
      </c>
      <c r="AT102" s="2">
        <f>(AU101*Input!$F$6+Input!$F$7*'Early Tree'!AU103)/Input!$F$3</f>
        <v>-46.564383946327702</v>
      </c>
      <c r="AU102" s="2">
        <f>(AV101*Input!$F$6+Input!$F$7*'Early Tree'!AV103)/Input!$F$3</f>
        <v>0</v>
      </c>
      <c r="AV102" s="2">
        <f>(AW101*Input!$F$6+Input!$F$7*'Early Tree'!AW103)/Input!$F$3</f>
        <v>-46.954179651303015</v>
      </c>
      <c r="AW102" s="2">
        <f>(AX101*Input!$F$6+Input!$F$7*'Early Tree'!AX103)/Input!$F$3</f>
        <v>0</v>
      </c>
      <c r="AX102" s="2">
        <f>(AY101*Input!$F$6+Input!$F$7*'Early Tree'!AY103)/Input!$F$3</f>
        <v>-47.347237226067371</v>
      </c>
      <c r="AY102" s="2">
        <f>(AZ101*Input!$F$6+Input!$F$7*'Early Tree'!AZ103)/Input!$F$3</f>
        <v>0</v>
      </c>
      <c r="AZ102" s="2">
        <f>(BA101*Input!$F$6+Input!$F$7*'Early Tree'!BA103)/Input!$F$3</f>
        <v>-47.743583966443637</v>
      </c>
      <c r="BA102" s="2">
        <f>(BB101*Input!$F$6+Input!$F$7*'Early Tree'!BB103)/Input!$F$3</f>
        <v>0</v>
      </c>
      <c r="BB102" s="2">
        <f>(BC101*Input!$F$6+Input!$F$7*'Early Tree'!BC103)/Input!$F$3</f>
        <v>-48.143247396670311</v>
      </c>
      <c r="BC102" s="2">
        <f>(BD101*Input!$F$6+Input!$F$7*'Early Tree'!BD103)/Input!$F$3</f>
        <v>0</v>
      </c>
      <c r="BD102" s="2">
        <f>(BE101*Input!$F$6+Input!$F$7*'Early Tree'!BE103)/Input!$F$3</f>
        <v>-48.546255271312859</v>
      </c>
      <c r="BE102" s="2">
        <f>(BF101*Input!$F$6+Input!$F$7*'Early Tree'!BF103)/Input!$F$3</f>
        <v>0</v>
      </c>
      <c r="BF102" s="2">
        <f>(BG101*Input!$F$6+Input!$F$7*'Early Tree'!BG103)/Input!$F$3</f>
        <v>-48.952635577191231</v>
      </c>
      <c r="BG102" s="2">
        <f>(BH101*Input!$F$6+Input!$F$7*'Early Tree'!BH103)/Input!$F$3</f>
        <v>0</v>
      </c>
      <c r="BH102" s="2">
        <f>(BI101*Input!$F$6+Input!$F$7*'Early Tree'!BI103)/Input!$F$3</f>
        <v>-49.362416535323291</v>
      </c>
      <c r="BI102" s="2">
        <f>(BJ101*Input!$F$6+Input!$F$7*'Early Tree'!BJ103)/Input!$F$3</f>
        <v>0</v>
      </c>
      <c r="BJ102" s="2">
        <f>(BK101*Input!$F$6+Input!$F$7*'Early Tree'!BK103)/Input!$F$3</f>
        <v>-49.775626602884714</v>
      </c>
      <c r="BK102" s="2"/>
      <c r="BL102" s="8">
        <f>'Base Tree'!BK102-Input!$C$6</f>
        <v>-49.986146369846793</v>
      </c>
    </row>
    <row r="103" spans="2:64" x14ac:dyDescent="0.3">
      <c r="B103" s="22">
        <v>100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>
        <f>(AP102*Input!$F$6+Input!$F$7*'Early Tree'!AP104)/Input!$F$3</f>
        <v>-45.6066081335007</v>
      </c>
      <c r="AP103" s="2">
        <f>(AQ102*Input!$F$6+Input!$F$7*'Early Tree'!AQ104)/Input!$F$3</f>
        <v>0</v>
      </c>
      <c r="AQ103" s="2">
        <f>(AR102*Input!$F$6+Input!$F$7*'Early Tree'!AR104)/Input!$F$3</f>
        <v>-45.988367101312967</v>
      </c>
      <c r="AR103" s="2">
        <f>(AS102*Input!$F$6+Input!$F$7*'Early Tree'!AS104)/Input!$F$3</f>
        <v>0</v>
      </c>
      <c r="AS103" s="2">
        <f>(AT102*Input!$F$6+Input!$F$7*'Early Tree'!AT104)/Input!$F$3</f>
        <v>-46.373320686274447</v>
      </c>
      <c r="AT103" s="2">
        <f>(AU102*Input!$F$6+Input!$F$7*'Early Tree'!AU104)/Input!$F$3</f>
        <v>0</v>
      </c>
      <c r="AU103" s="2">
        <f>(AV102*Input!$F$6+Input!$F$7*'Early Tree'!AV104)/Input!$F$3</f>
        <v>-46.761495621427692</v>
      </c>
      <c r="AV103" s="2">
        <f>(AW102*Input!$F$6+Input!$F$7*'Early Tree'!AW104)/Input!$F$3</f>
        <v>0</v>
      </c>
      <c r="AW103" s="2">
        <f>(AX102*Input!$F$6+Input!$F$7*'Early Tree'!AX104)/Input!$F$3</f>
        <v>-47.152918863521414</v>
      </c>
      <c r="AX103" s="2">
        <f>(AY102*Input!$F$6+Input!$F$7*'Early Tree'!AY104)/Input!$F$3</f>
        <v>0</v>
      </c>
      <c r="AY103" s="2">
        <f>(AZ102*Input!$F$6+Input!$F$7*'Early Tree'!AZ104)/Input!$F$3</f>
        <v>-47.547617594882503</v>
      </c>
      <c r="AZ103" s="2">
        <f>(BA102*Input!$F$6+Input!$F$7*'Early Tree'!BA104)/Input!$F$3</f>
        <v>0</v>
      </c>
      <c r="BA103" s="2">
        <f>(BB102*Input!$F$6+Input!$F$7*'Early Tree'!BB104)/Input!$F$3</f>
        <v>-47.945619225303709</v>
      </c>
      <c r="BB103" s="2">
        <f>(BC102*Input!$F$6+Input!$F$7*'Early Tree'!BC104)/Input!$F$3</f>
        <v>0</v>
      </c>
      <c r="BC103" s="2">
        <f>(BD102*Input!$F$6+Input!$F$7*'Early Tree'!BD104)/Input!$F$3</f>
        <v>-48.346951393947094</v>
      </c>
      <c r="BD103" s="2">
        <f>(BE102*Input!$F$6+Input!$F$7*'Early Tree'!BE104)/Input!$F$3</f>
        <v>0</v>
      </c>
      <c r="BE103" s="2">
        <f>(BF102*Input!$F$6+Input!$F$7*'Early Tree'!BF104)/Input!$F$3</f>
        <v>-48.751641971263439</v>
      </c>
      <c r="BF103" s="2">
        <f>(BG102*Input!$F$6+Input!$F$7*'Early Tree'!BG104)/Input!$F$3</f>
        <v>0</v>
      </c>
      <c r="BG103" s="2">
        <f>(BH102*Input!$F$6+Input!$F$7*'Early Tree'!BH104)/Input!$F$3</f>
        <v>-49.159719060927671</v>
      </c>
      <c r="BH103" s="2">
        <f>(BI102*Input!$F$6+Input!$F$7*'Early Tree'!BI104)/Input!$F$3</f>
        <v>0</v>
      </c>
      <c r="BI103" s="2">
        <f>(BJ102*Input!$F$6+Input!$F$7*'Early Tree'!BJ104)/Input!$F$3</f>
        <v>-49.571211001790594</v>
      </c>
      <c r="BJ103" s="2">
        <f>(BK102*Input!$F$6+Input!$F$7*'Early Tree'!BK104)/Input!$F$3</f>
        <v>0</v>
      </c>
      <c r="BK103" s="2">
        <f t="shared" ref="BK103" si="47">MAX(BL102:BL103)</f>
        <v>-49.986146369846793</v>
      </c>
      <c r="BL103" s="8"/>
    </row>
    <row r="104" spans="2:64" x14ac:dyDescent="0.3">
      <c r="B104" s="22">
        <v>101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>
        <f>(AQ103*Input!$F$6+Input!$F$7*'Early Tree'!AQ105)/Input!$F$3</f>
        <v>-45.799293162641831</v>
      </c>
      <c r="AQ104" s="2">
        <f>(AR103*Input!$F$6+Input!$F$7*'Early Tree'!AR105)/Input!$F$3</f>
        <v>0</v>
      </c>
      <c r="AR104" s="2">
        <f>(AS103*Input!$F$6+Input!$F$7*'Early Tree'!AS105)/Input!$F$3</f>
        <v>-46.182646111307321</v>
      </c>
      <c r="AS104" s="2">
        <f>(AT103*Input!$F$6+Input!$F$7*'Early Tree'!AT105)/Input!$F$3</f>
        <v>0</v>
      </c>
      <c r="AT104" s="2">
        <f>(AU103*Input!$F$6+Input!$F$7*'Early Tree'!AU105)/Input!$F$3</f>
        <v>-46.569207015796422</v>
      </c>
      <c r="AU104" s="2">
        <f>(AV103*Input!$F$6+Input!$F$7*'Early Tree'!AV105)/Input!$F$3</f>
        <v>0</v>
      </c>
      <c r="AV104" s="2">
        <f>(AW103*Input!$F$6+Input!$F$7*'Early Tree'!AW105)/Input!$F$3</f>
        <v>-46.959002720771743</v>
      </c>
      <c r="AW104" s="2">
        <f>(AX103*Input!$F$6+Input!$F$7*'Early Tree'!AX105)/Input!$F$3</f>
        <v>0</v>
      </c>
      <c r="AX104" s="2">
        <f>(AY103*Input!$F$6+Input!$F$7*'Early Tree'!AY105)/Input!$F$3</f>
        <v>-47.352060295536091</v>
      </c>
      <c r="AY104" s="2">
        <f>(AZ103*Input!$F$6+Input!$F$7*'Early Tree'!AZ105)/Input!$F$3</f>
        <v>0</v>
      </c>
      <c r="AZ104" s="2">
        <f>(BA103*Input!$F$6+Input!$F$7*'Early Tree'!BA105)/Input!$F$3</f>
        <v>-47.748407035912365</v>
      </c>
      <c r="BA104" s="2">
        <f>(BB103*Input!$F$6+Input!$F$7*'Early Tree'!BB105)/Input!$F$3</f>
        <v>0</v>
      </c>
      <c r="BB104" s="2">
        <f>(BC103*Input!$F$6+Input!$F$7*'Early Tree'!BC105)/Input!$F$3</f>
        <v>-48.148070466139025</v>
      </c>
      <c r="BC104" s="2">
        <f>(BD103*Input!$F$6+Input!$F$7*'Early Tree'!BD105)/Input!$F$3</f>
        <v>0</v>
      </c>
      <c r="BD104" s="2">
        <f>(BE103*Input!$F$6+Input!$F$7*'Early Tree'!BE105)/Input!$F$3</f>
        <v>-48.551078340781586</v>
      </c>
      <c r="BE104" s="2">
        <f>(BF103*Input!$F$6+Input!$F$7*'Early Tree'!BF105)/Input!$F$3</f>
        <v>0</v>
      </c>
      <c r="BF104" s="2">
        <f>(BG103*Input!$F$6+Input!$F$7*'Early Tree'!BG105)/Input!$F$3</f>
        <v>-48.957458646659951</v>
      </c>
      <c r="BG104" s="2">
        <f>(BH103*Input!$F$6+Input!$F$7*'Early Tree'!BH105)/Input!$F$3</f>
        <v>0</v>
      </c>
      <c r="BH104" s="2">
        <f>(BI103*Input!$F$6+Input!$F$7*'Early Tree'!BI105)/Input!$F$3</f>
        <v>-49.367239604792012</v>
      </c>
      <c r="BI104" s="2">
        <f>(BJ103*Input!$F$6+Input!$F$7*'Early Tree'!BJ105)/Input!$F$3</f>
        <v>0</v>
      </c>
      <c r="BJ104" s="2">
        <f>(BK103*Input!$F$6+Input!$F$7*'Early Tree'!BK105)/Input!$F$3</f>
        <v>-49.780449672353434</v>
      </c>
      <c r="BK104" s="2"/>
      <c r="BL104" s="8">
        <f>'Base Tree'!BK104-Input!$C$6</f>
        <v>-49.990202403096276</v>
      </c>
    </row>
    <row r="105" spans="2:64" x14ac:dyDescent="0.3">
      <c r="B105" s="22">
        <v>102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>
        <f>(AR104*Input!$F$6+Input!$F$7*'Early Tree'!AR106)/Input!$F$3</f>
        <v>-45.992423134562458</v>
      </c>
      <c r="AR105" s="2">
        <f>(AS104*Input!$F$6+Input!$F$7*'Early Tree'!AS106)/Input!$F$3</f>
        <v>0</v>
      </c>
      <c r="AS105" s="2">
        <f>(AT104*Input!$F$6+Input!$F$7*'Early Tree'!AT106)/Input!$F$3</f>
        <v>-46.377376719523937</v>
      </c>
      <c r="AT105" s="2">
        <f>(AU104*Input!$F$6+Input!$F$7*'Early Tree'!AU106)/Input!$F$3</f>
        <v>0</v>
      </c>
      <c r="AU105" s="2">
        <f>(AV104*Input!$F$6+Input!$F$7*'Early Tree'!AV106)/Input!$F$3</f>
        <v>-46.765551654677182</v>
      </c>
      <c r="AV105" s="2">
        <f>(AW104*Input!$F$6+Input!$F$7*'Early Tree'!AW106)/Input!$F$3</f>
        <v>0</v>
      </c>
      <c r="AW105" s="2">
        <f>(AX104*Input!$F$6+Input!$F$7*'Early Tree'!AX106)/Input!$F$3</f>
        <v>-47.156974896770897</v>
      </c>
      <c r="AX105" s="2">
        <f>(AY104*Input!$F$6+Input!$F$7*'Early Tree'!AY106)/Input!$F$3</f>
        <v>0</v>
      </c>
      <c r="AY105" s="2">
        <f>(AZ104*Input!$F$6+Input!$F$7*'Early Tree'!AZ106)/Input!$F$3</f>
        <v>-47.551673628131994</v>
      </c>
      <c r="AZ105" s="2">
        <f>(BA104*Input!$F$6+Input!$F$7*'Early Tree'!BA106)/Input!$F$3</f>
        <v>0</v>
      </c>
      <c r="BA105" s="2">
        <f>(BB104*Input!$F$6+Input!$F$7*'Early Tree'!BB106)/Input!$F$3</f>
        <v>-47.949675258553192</v>
      </c>
      <c r="BB105" s="2">
        <f>(BC104*Input!$F$6+Input!$F$7*'Early Tree'!BC106)/Input!$F$3</f>
        <v>0</v>
      </c>
      <c r="BC105" s="2">
        <f>(BD104*Input!$F$6+Input!$F$7*'Early Tree'!BD106)/Input!$F$3</f>
        <v>-48.351007427196578</v>
      </c>
      <c r="BD105" s="2">
        <f>(BE104*Input!$F$6+Input!$F$7*'Early Tree'!BE106)/Input!$F$3</f>
        <v>0</v>
      </c>
      <c r="BE105" s="2">
        <f>(BF104*Input!$F$6+Input!$F$7*'Early Tree'!BF106)/Input!$F$3</f>
        <v>-48.755698004512915</v>
      </c>
      <c r="BF105" s="2">
        <f>(BG104*Input!$F$6+Input!$F$7*'Early Tree'!BG106)/Input!$F$3</f>
        <v>0</v>
      </c>
      <c r="BG105" s="2">
        <f>(BH104*Input!$F$6+Input!$F$7*'Early Tree'!BH106)/Input!$F$3</f>
        <v>-49.163775094177154</v>
      </c>
      <c r="BH105" s="2">
        <f>(BI104*Input!$F$6+Input!$F$7*'Early Tree'!BI106)/Input!$F$3</f>
        <v>0</v>
      </c>
      <c r="BI105" s="2">
        <f>(BJ104*Input!$F$6+Input!$F$7*'Early Tree'!BJ106)/Input!$F$3</f>
        <v>-49.575267035040078</v>
      </c>
      <c r="BJ105" s="2">
        <f>(BK104*Input!$F$6+Input!$F$7*'Early Tree'!BK106)/Input!$F$3</f>
        <v>0</v>
      </c>
      <c r="BK105" s="2">
        <f t="shared" ref="BK105" si="48">MAX(BL104:BL105)</f>
        <v>-49.990202403096276</v>
      </c>
      <c r="BL105" s="8"/>
    </row>
    <row r="106" spans="2:64" x14ac:dyDescent="0.3">
      <c r="B106" s="22">
        <v>103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>
        <f>(AS105*Input!$F$6+Input!$F$7*'Early Tree'!AS107)/Input!$F$3</f>
        <v>-46.186057093841917</v>
      </c>
      <c r="AS106" s="2">
        <f>(AT105*Input!$F$6+Input!$F$7*'Early Tree'!AT107)/Input!$F$3</f>
        <v>0</v>
      </c>
      <c r="AT106" s="2">
        <f>(AU105*Input!$F$6+Input!$F$7*'Early Tree'!AU107)/Input!$F$3</f>
        <v>-46.572617998331026</v>
      </c>
      <c r="AU106" s="2">
        <f>(AV105*Input!$F$6+Input!$F$7*'Early Tree'!AV107)/Input!$F$3</f>
        <v>0</v>
      </c>
      <c r="AV106" s="2">
        <f>(AW105*Input!$F$6+Input!$F$7*'Early Tree'!AW107)/Input!$F$3</f>
        <v>-46.962413703306332</v>
      </c>
      <c r="AW106" s="2">
        <f>(AX105*Input!$F$6+Input!$F$7*'Early Tree'!AX107)/Input!$F$3</f>
        <v>0</v>
      </c>
      <c r="AX106" s="2">
        <f>(AY105*Input!$F$6+Input!$F$7*'Early Tree'!AY107)/Input!$F$3</f>
        <v>-47.355471278070688</v>
      </c>
      <c r="AY106" s="2">
        <f>(AZ105*Input!$F$6+Input!$F$7*'Early Tree'!AZ107)/Input!$F$3</f>
        <v>0</v>
      </c>
      <c r="AZ106" s="2">
        <f>(BA105*Input!$F$6+Input!$F$7*'Early Tree'!BA107)/Input!$F$3</f>
        <v>-47.751818018446954</v>
      </c>
      <c r="BA106" s="2">
        <f>(BB105*Input!$F$6+Input!$F$7*'Early Tree'!BB107)/Input!$F$3</f>
        <v>0</v>
      </c>
      <c r="BB106" s="2">
        <f>(BC105*Input!$F$6+Input!$F$7*'Early Tree'!BC107)/Input!$F$3</f>
        <v>-48.151481448673621</v>
      </c>
      <c r="BC106" s="2">
        <f>(BD105*Input!$F$6+Input!$F$7*'Early Tree'!BD107)/Input!$F$3</f>
        <v>0</v>
      </c>
      <c r="BD106" s="2">
        <f>(BE105*Input!$F$6+Input!$F$7*'Early Tree'!BE107)/Input!$F$3</f>
        <v>-48.554489323316176</v>
      </c>
      <c r="BE106" s="2">
        <f>(BF105*Input!$F$6+Input!$F$7*'Early Tree'!BF107)/Input!$F$3</f>
        <v>0</v>
      </c>
      <c r="BF106" s="2">
        <f>(BG105*Input!$F$6+Input!$F$7*'Early Tree'!BG107)/Input!$F$3</f>
        <v>-48.960869629194541</v>
      </c>
      <c r="BG106" s="2">
        <f>(BH105*Input!$F$6+Input!$F$7*'Early Tree'!BH107)/Input!$F$3</f>
        <v>0</v>
      </c>
      <c r="BH106" s="2">
        <f>(BI105*Input!$F$6+Input!$F$7*'Early Tree'!BI107)/Input!$F$3</f>
        <v>-49.370650587326594</v>
      </c>
      <c r="BI106" s="2">
        <f>(BJ105*Input!$F$6+Input!$F$7*'Early Tree'!BJ107)/Input!$F$3</f>
        <v>0</v>
      </c>
      <c r="BJ106" s="2">
        <f>(BK105*Input!$F$6+Input!$F$7*'Early Tree'!BK107)/Input!$F$3</f>
        <v>-49.783860654888024</v>
      </c>
      <c r="BK106" s="2"/>
      <c r="BL106" s="8">
        <f>'Base Tree'!BK106-Input!$C$6</f>
        <v>-49.993070920471659</v>
      </c>
    </row>
    <row r="107" spans="2:64" x14ac:dyDescent="0.3">
      <c r="B107" s="22">
        <v>104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>
        <f>(AT106*Input!$F$6+Input!$F$7*'Early Tree'!AT108)/Input!$F$3</f>
        <v>-46.380245236899327</v>
      </c>
      <c r="AT107" s="2">
        <f>(AU106*Input!$F$6+Input!$F$7*'Early Tree'!AU108)/Input!$F$3</f>
        <v>0</v>
      </c>
      <c r="AU107" s="2">
        <f>(AV106*Input!$F$6+Input!$F$7*'Early Tree'!AV108)/Input!$F$3</f>
        <v>-46.768420172052565</v>
      </c>
      <c r="AV107" s="2">
        <f>(AW106*Input!$F$6+Input!$F$7*'Early Tree'!AW108)/Input!$F$3</f>
        <v>0</v>
      </c>
      <c r="AW107" s="2">
        <f>(AX106*Input!$F$6+Input!$F$7*'Early Tree'!AX108)/Input!$F$3</f>
        <v>-47.15984341414628</v>
      </c>
      <c r="AX107" s="2">
        <f>(AY106*Input!$F$6+Input!$F$7*'Early Tree'!AY108)/Input!$F$3</f>
        <v>0</v>
      </c>
      <c r="AY107" s="2">
        <f>(AZ106*Input!$F$6+Input!$F$7*'Early Tree'!AZ108)/Input!$F$3</f>
        <v>-47.554542145507369</v>
      </c>
      <c r="AZ107" s="2">
        <f>(BA106*Input!$F$6+Input!$F$7*'Early Tree'!BA108)/Input!$F$3</f>
        <v>0</v>
      </c>
      <c r="BA107" s="2">
        <f>(BB106*Input!$F$6+Input!$F$7*'Early Tree'!BB108)/Input!$F$3</f>
        <v>-47.952543775928582</v>
      </c>
      <c r="BB107" s="2">
        <f>(BC106*Input!$F$6+Input!$F$7*'Early Tree'!BC108)/Input!$F$3</f>
        <v>0</v>
      </c>
      <c r="BC107" s="2">
        <f>(BD106*Input!$F$6+Input!$F$7*'Early Tree'!BD108)/Input!$F$3</f>
        <v>-48.353875944571961</v>
      </c>
      <c r="BD107" s="2">
        <f>(BE106*Input!$F$6+Input!$F$7*'Early Tree'!BE108)/Input!$F$3</f>
        <v>0</v>
      </c>
      <c r="BE107" s="2">
        <f>(BF106*Input!$F$6+Input!$F$7*'Early Tree'!BF108)/Input!$F$3</f>
        <v>-48.758566521888298</v>
      </c>
      <c r="BF107" s="2">
        <f>(BG106*Input!$F$6+Input!$F$7*'Early Tree'!BG108)/Input!$F$3</f>
        <v>0</v>
      </c>
      <c r="BG107" s="2">
        <f>(BH106*Input!$F$6+Input!$F$7*'Early Tree'!BH108)/Input!$F$3</f>
        <v>-49.166643611552537</v>
      </c>
      <c r="BH107" s="2">
        <f>(BI106*Input!$F$6+Input!$F$7*'Early Tree'!BI108)/Input!$F$3</f>
        <v>0</v>
      </c>
      <c r="BI107" s="2">
        <f>(BJ106*Input!$F$6+Input!$F$7*'Early Tree'!BJ108)/Input!$F$3</f>
        <v>-49.578135552415453</v>
      </c>
      <c r="BJ107" s="2">
        <f>(BK106*Input!$F$6+Input!$F$7*'Early Tree'!BK108)/Input!$F$3</f>
        <v>0</v>
      </c>
      <c r="BK107" s="2">
        <f t="shared" ref="BK107" si="49">MAX(BL106:BL107)</f>
        <v>-49.993070920471659</v>
      </c>
      <c r="BL107" s="8"/>
    </row>
    <row r="108" spans="2:64" x14ac:dyDescent="0.3">
      <c r="B108" s="22">
        <v>105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>
        <f>(AU107*Input!$F$6+Input!$F$7*'Early Tree'!AU109)/Input!$F$3</f>
        <v>-46.57503032142251</v>
      </c>
      <c r="AU108" s="2">
        <f>(AV107*Input!$F$6+Input!$F$7*'Early Tree'!AV109)/Input!$F$3</f>
        <v>0</v>
      </c>
      <c r="AV108" s="2">
        <f>(AW107*Input!$F$6+Input!$F$7*'Early Tree'!AW109)/Input!$F$3</f>
        <v>-46.96482602639783</v>
      </c>
      <c r="AW108" s="2">
        <f>(AX107*Input!$F$6+Input!$F$7*'Early Tree'!AX109)/Input!$F$3</f>
        <v>0</v>
      </c>
      <c r="AX108" s="2">
        <f>(AY107*Input!$F$6+Input!$F$7*'Early Tree'!AY109)/Input!$F$3</f>
        <v>-47.357883601162179</v>
      </c>
      <c r="AY108" s="2">
        <f>(AZ107*Input!$F$6+Input!$F$7*'Early Tree'!AZ109)/Input!$F$3</f>
        <v>0</v>
      </c>
      <c r="AZ108" s="2">
        <f>(BA107*Input!$F$6+Input!$F$7*'Early Tree'!BA109)/Input!$F$3</f>
        <v>-47.754230341538452</v>
      </c>
      <c r="BA108" s="2">
        <f>(BB107*Input!$F$6+Input!$F$7*'Early Tree'!BB109)/Input!$F$3</f>
        <v>0</v>
      </c>
      <c r="BB108" s="2">
        <f>(BC107*Input!$F$6+Input!$F$7*'Early Tree'!BC109)/Input!$F$3</f>
        <v>-48.153893771765112</v>
      </c>
      <c r="BC108" s="2">
        <f>(BD107*Input!$F$6+Input!$F$7*'Early Tree'!BD109)/Input!$F$3</f>
        <v>0</v>
      </c>
      <c r="BD108" s="2">
        <f>(BE107*Input!$F$6+Input!$F$7*'Early Tree'!BE109)/Input!$F$3</f>
        <v>-48.556901646407667</v>
      </c>
      <c r="BE108" s="2">
        <f>(BF107*Input!$F$6+Input!$F$7*'Early Tree'!BF109)/Input!$F$3</f>
        <v>0</v>
      </c>
      <c r="BF108" s="2">
        <f>(BG107*Input!$F$6+Input!$F$7*'Early Tree'!BG109)/Input!$F$3</f>
        <v>-48.963281952286032</v>
      </c>
      <c r="BG108" s="2">
        <f>(BH107*Input!$F$6+Input!$F$7*'Early Tree'!BH109)/Input!$F$3</f>
        <v>0</v>
      </c>
      <c r="BH108" s="2">
        <f>(BI107*Input!$F$6+Input!$F$7*'Early Tree'!BI109)/Input!$F$3</f>
        <v>-49.373062910418085</v>
      </c>
      <c r="BI108" s="2">
        <f>(BJ107*Input!$F$6+Input!$F$7*'Early Tree'!BJ109)/Input!$F$3</f>
        <v>0</v>
      </c>
      <c r="BJ108" s="2">
        <f>(BK107*Input!$F$6+Input!$F$7*'Early Tree'!BK109)/Input!$F$3</f>
        <v>-49.786272977979515</v>
      </c>
      <c r="BK108" s="2"/>
      <c r="BL108" s="8">
        <f>'Base Tree'!BK108-Input!$C$6</f>
        <v>-49.995099600077253</v>
      </c>
    </row>
    <row r="109" spans="2:64" x14ac:dyDescent="0.3">
      <c r="B109" s="22">
        <v>106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>
        <f>(AV108*Input!$F$6+Input!$F$7*'Early Tree'!AV110)/Input!$F$3</f>
        <v>-46.770448851658159</v>
      </c>
      <c r="AV109" s="2">
        <f>(AW108*Input!$F$6+Input!$F$7*'Early Tree'!AW110)/Input!$F$3</f>
        <v>0</v>
      </c>
      <c r="AW109" s="2">
        <f>(AX108*Input!$F$6+Input!$F$7*'Early Tree'!AX110)/Input!$F$3</f>
        <v>-47.161872093751882</v>
      </c>
      <c r="AX109" s="2">
        <f>(AY108*Input!$F$6+Input!$F$7*'Early Tree'!AY110)/Input!$F$3</f>
        <v>0</v>
      </c>
      <c r="AY109" s="2">
        <f>(AZ108*Input!$F$6+Input!$F$7*'Early Tree'!AZ110)/Input!$F$3</f>
        <v>-47.556570825112978</v>
      </c>
      <c r="AZ109" s="2">
        <f>(BA108*Input!$F$6+Input!$F$7*'Early Tree'!BA110)/Input!$F$3</f>
        <v>0</v>
      </c>
      <c r="BA109" s="2">
        <f>(BB108*Input!$F$6+Input!$F$7*'Early Tree'!BB110)/Input!$F$3</f>
        <v>-47.954572455534176</v>
      </c>
      <c r="BB109" s="2">
        <f>(BC108*Input!$F$6+Input!$F$7*'Early Tree'!BC110)/Input!$F$3</f>
        <v>0</v>
      </c>
      <c r="BC109" s="2">
        <f>(BD108*Input!$F$6+Input!$F$7*'Early Tree'!BD110)/Input!$F$3</f>
        <v>-48.355904624177555</v>
      </c>
      <c r="BD109" s="2">
        <f>(BE108*Input!$F$6+Input!$F$7*'Early Tree'!BE110)/Input!$F$3</f>
        <v>0</v>
      </c>
      <c r="BE109" s="2">
        <f>(BF108*Input!$F$6+Input!$F$7*'Early Tree'!BF110)/Input!$F$3</f>
        <v>-48.760595201493899</v>
      </c>
      <c r="BF109" s="2">
        <f>(BG108*Input!$F$6+Input!$F$7*'Early Tree'!BG110)/Input!$F$3</f>
        <v>0</v>
      </c>
      <c r="BG109" s="2">
        <f>(BH108*Input!$F$6+Input!$F$7*'Early Tree'!BH110)/Input!$F$3</f>
        <v>-49.168672291158131</v>
      </c>
      <c r="BH109" s="2">
        <f>(BI108*Input!$F$6+Input!$F$7*'Early Tree'!BI110)/Input!$F$3</f>
        <v>0</v>
      </c>
      <c r="BI109" s="2">
        <f>(BJ108*Input!$F$6+Input!$F$7*'Early Tree'!BJ110)/Input!$F$3</f>
        <v>-49.580164232021055</v>
      </c>
      <c r="BJ109" s="2">
        <f>(BK108*Input!$F$6+Input!$F$7*'Early Tree'!BK110)/Input!$F$3</f>
        <v>0</v>
      </c>
      <c r="BK109" s="2">
        <f t="shared" ref="BK109" si="50">MAX(BL108:BL109)</f>
        <v>-49.995099600077253</v>
      </c>
      <c r="BL109" s="8"/>
    </row>
    <row r="110" spans="2:64" x14ac:dyDescent="0.3">
      <c r="B110" s="22">
        <v>107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>
        <f>(AW109*Input!$F$6+Input!$F$7*'Early Tree'!AW111)/Input!$F$3</f>
        <v>-46.966532075208903</v>
      </c>
      <c r="AW110" s="2">
        <f>(AX109*Input!$F$6+Input!$F$7*'Early Tree'!AX111)/Input!$F$3</f>
        <v>0</v>
      </c>
      <c r="AX110" s="2">
        <f>(AY109*Input!$F$6+Input!$F$7*'Early Tree'!AY111)/Input!$F$3</f>
        <v>-47.359589649973259</v>
      </c>
      <c r="AY110" s="2">
        <f>(AZ109*Input!$F$6+Input!$F$7*'Early Tree'!AZ111)/Input!$F$3</f>
        <v>0</v>
      </c>
      <c r="AZ110" s="2">
        <f>(BA109*Input!$F$6+Input!$F$7*'Early Tree'!BA111)/Input!$F$3</f>
        <v>-47.755936390349525</v>
      </c>
      <c r="BA110" s="2">
        <f>(BB109*Input!$F$6+Input!$F$7*'Early Tree'!BB111)/Input!$F$3</f>
        <v>0</v>
      </c>
      <c r="BB110" s="2">
        <f>(BC109*Input!$F$6+Input!$F$7*'Early Tree'!BC111)/Input!$F$3</f>
        <v>-48.155599820576185</v>
      </c>
      <c r="BC110" s="2">
        <f>(BD109*Input!$F$6+Input!$F$7*'Early Tree'!BD111)/Input!$F$3</f>
        <v>0</v>
      </c>
      <c r="BD110" s="2">
        <f>(BE109*Input!$F$6+Input!$F$7*'Early Tree'!BE111)/Input!$F$3</f>
        <v>-48.55860769521874</v>
      </c>
      <c r="BE110" s="2">
        <f>(BF109*Input!$F$6+Input!$F$7*'Early Tree'!BF111)/Input!$F$3</f>
        <v>0</v>
      </c>
      <c r="BF110" s="2">
        <f>(BG109*Input!$F$6+Input!$F$7*'Early Tree'!BG111)/Input!$F$3</f>
        <v>-48.964988001097105</v>
      </c>
      <c r="BG110" s="2">
        <f>(BH109*Input!$F$6+Input!$F$7*'Early Tree'!BH111)/Input!$F$3</f>
        <v>0</v>
      </c>
      <c r="BH110" s="2">
        <f>(BI109*Input!$F$6+Input!$F$7*'Early Tree'!BI111)/Input!$F$3</f>
        <v>-49.374768959229165</v>
      </c>
      <c r="BI110" s="2">
        <f>(BJ109*Input!$F$6+Input!$F$7*'Early Tree'!BJ111)/Input!$F$3</f>
        <v>0</v>
      </c>
      <c r="BJ110" s="2">
        <f>(BK109*Input!$F$6+Input!$F$7*'Early Tree'!BK111)/Input!$F$3</f>
        <v>-49.787979026790595</v>
      </c>
      <c r="BK110" s="2"/>
      <c r="BL110" s="8">
        <f>'Base Tree'!BK110-Input!$C$6</f>
        <v>-49.996534327639822</v>
      </c>
    </row>
    <row r="111" spans="2:64" x14ac:dyDescent="0.3">
      <c r="B111" s="22">
        <v>108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>
        <f>(AX110*Input!$F$6+Input!$F$7*'Early Tree'!AX112)/Input!$F$3</f>
        <v>-47.163306821314457</v>
      </c>
      <c r="AX111" s="2">
        <f>(AY110*Input!$F$6+Input!$F$7*'Early Tree'!AY112)/Input!$F$3</f>
        <v>0</v>
      </c>
      <c r="AY111" s="2">
        <f>(AZ110*Input!$F$6+Input!$F$7*'Early Tree'!AZ112)/Input!$F$3</f>
        <v>-47.558005552675539</v>
      </c>
      <c r="AZ111" s="2">
        <f>(BA110*Input!$F$6+Input!$F$7*'Early Tree'!BA112)/Input!$F$3</f>
        <v>0</v>
      </c>
      <c r="BA111" s="2">
        <f>(BB110*Input!$F$6+Input!$F$7*'Early Tree'!BB112)/Input!$F$3</f>
        <v>-47.956007183096744</v>
      </c>
      <c r="BB111" s="2">
        <f>(BC110*Input!$F$6+Input!$F$7*'Early Tree'!BC112)/Input!$F$3</f>
        <v>0</v>
      </c>
      <c r="BC111" s="2">
        <f>(BD110*Input!$F$6+Input!$F$7*'Early Tree'!BD112)/Input!$F$3</f>
        <v>-48.357339351740123</v>
      </c>
      <c r="BD111" s="2">
        <f>(BE110*Input!$F$6+Input!$F$7*'Early Tree'!BE112)/Input!$F$3</f>
        <v>0</v>
      </c>
      <c r="BE111" s="2">
        <f>(BF110*Input!$F$6+Input!$F$7*'Early Tree'!BF112)/Input!$F$3</f>
        <v>-48.76202992905646</v>
      </c>
      <c r="BF111" s="2">
        <f>(BG110*Input!$F$6+Input!$F$7*'Early Tree'!BG112)/Input!$F$3</f>
        <v>0</v>
      </c>
      <c r="BG111" s="2">
        <f>(BH110*Input!$F$6+Input!$F$7*'Early Tree'!BH112)/Input!$F$3</f>
        <v>-49.170107018720699</v>
      </c>
      <c r="BH111" s="2">
        <f>(BI110*Input!$F$6+Input!$F$7*'Early Tree'!BI112)/Input!$F$3</f>
        <v>0</v>
      </c>
      <c r="BI111" s="2">
        <f>(BJ110*Input!$F$6+Input!$F$7*'Early Tree'!BJ112)/Input!$F$3</f>
        <v>-49.581598959583623</v>
      </c>
      <c r="BJ111" s="2">
        <f>(BK110*Input!$F$6+Input!$F$7*'Early Tree'!BK112)/Input!$F$3</f>
        <v>0</v>
      </c>
      <c r="BK111" s="2">
        <f t="shared" ref="BK111" si="51">MAX(BL110:BL111)</f>
        <v>-49.996534327639822</v>
      </c>
      <c r="BL111" s="8"/>
    </row>
    <row r="112" spans="2:64" x14ac:dyDescent="0.3">
      <c r="B112" s="22">
        <v>109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>
        <f>(AY111*Input!$F$6+Input!$F$7*'Early Tree'!AY113)/Input!$F$3</f>
        <v>-47.360796205826425</v>
      </c>
      <c r="AY112" s="2">
        <f>(AZ111*Input!$F$6+Input!$F$7*'Early Tree'!AZ113)/Input!$F$3</f>
        <v>0</v>
      </c>
      <c r="AZ112" s="2">
        <f>(BA111*Input!$F$6+Input!$F$7*'Early Tree'!BA113)/Input!$F$3</f>
        <v>-47.757142946202691</v>
      </c>
      <c r="BA112" s="2">
        <f>(BB111*Input!$F$6+Input!$F$7*'Early Tree'!BB113)/Input!$F$3</f>
        <v>0</v>
      </c>
      <c r="BB112" s="2">
        <f>(BC111*Input!$F$6+Input!$F$7*'Early Tree'!BC113)/Input!$F$3</f>
        <v>-48.156806376429358</v>
      </c>
      <c r="BC112" s="2">
        <f>(BD111*Input!$F$6+Input!$F$7*'Early Tree'!BD113)/Input!$F$3</f>
        <v>0</v>
      </c>
      <c r="BD112" s="2">
        <f>(BE111*Input!$F$6+Input!$F$7*'Early Tree'!BE113)/Input!$F$3</f>
        <v>-48.559814251071906</v>
      </c>
      <c r="BE112" s="2">
        <f>(BF111*Input!$F$6+Input!$F$7*'Early Tree'!BF113)/Input!$F$3</f>
        <v>0</v>
      </c>
      <c r="BF112" s="2">
        <f>(BG111*Input!$F$6+Input!$F$7*'Early Tree'!BG113)/Input!$F$3</f>
        <v>-48.966194556950271</v>
      </c>
      <c r="BG112" s="2">
        <f>(BH111*Input!$F$6+Input!$F$7*'Early Tree'!BH113)/Input!$F$3</f>
        <v>0</v>
      </c>
      <c r="BH112" s="2">
        <f>(BI111*Input!$F$6+Input!$F$7*'Early Tree'!BI113)/Input!$F$3</f>
        <v>-49.375975515082338</v>
      </c>
      <c r="BI112" s="2">
        <f>(BJ111*Input!$F$6+Input!$F$7*'Early Tree'!BJ113)/Input!$F$3</f>
        <v>0</v>
      </c>
      <c r="BJ112" s="2">
        <f>(BK111*Input!$F$6+Input!$F$7*'Early Tree'!BK113)/Input!$F$3</f>
        <v>-49.789185582643753</v>
      </c>
      <c r="BK112" s="2"/>
      <c r="BL112" s="8">
        <f>'Base Tree'!BK112-Input!$C$6</f>
        <v>-49.997548999041413</v>
      </c>
    </row>
    <row r="113" spans="2:64" x14ac:dyDescent="0.3">
      <c r="B113" s="22">
        <v>110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>
        <f>(AZ112*Input!$F$6+Input!$F$7*'Early Tree'!AZ114)/Input!$F$3</f>
        <v>-47.559020224077138</v>
      </c>
      <c r="AZ113" s="2">
        <f>(BA112*Input!$F$6+Input!$F$7*'Early Tree'!BA114)/Input!$F$3</f>
        <v>0</v>
      </c>
      <c r="BA113" s="2">
        <f>(BB112*Input!$F$6+Input!$F$7*'Early Tree'!BB114)/Input!$F$3</f>
        <v>-47.957021854498336</v>
      </c>
      <c r="BB113" s="2">
        <f>(BC112*Input!$F$6+Input!$F$7*'Early Tree'!BC114)/Input!$F$3</f>
        <v>0</v>
      </c>
      <c r="BC113" s="2">
        <f>(BD112*Input!$F$6+Input!$F$7*'Early Tree'!BD114)/Input!$F$3</f>
        <v>-48.358354023141715</v>
      </c>
      <c r="BD113" s="2">
        <f>(BE112*Input!$F$6+Input!$F$7*'Early Tree'!BE114)/Input!$F$3</f>
        <v>0</v>
      </c>
      <c r="BE113" s="2">
        <f>(BF112*Input!$F$6+Input!$F$7*'Early Tree'!BF114)/Input!$F$3</f>
        <v>-48.763044600458052</v>
      </c>
      <c r="BF113" s="2">
        <f>(BG112*Input!$F$6+Input!$F$7*'Early Tree'!BG114)/Input!$F$3</f>
        <v>0</v>
      </c>
      <c r="BG113" s="2">
        <f>(BH112*Input!$F$6+Input!$F$7*'Early Tree'!BH114)/Input!$F$3</f>
        <v>-49.171121690122298</v>
      </c>
      <c r="BH113" s="2">
        <f>(BI112*Input!$F$6+Input!$F$7*'Early Tree'!BI114)/Input!$F$3</f>
        <v>0</v>
      </c>
      <c r="BI113" s="2">
        <f>(BJ112*Input!$F$6+Input!$F$7*'Early Tree'!BJ114)/Input!$F$3</f>
        <v>-49.582613630985222</v>
      </c>
      <c r="BJ113" s="2">
        <f>(BK112*Input!$F$6+Input!$F$7*'Early Tree'!BK114)/Input!$F$3</f>
        <v>0</v>
      </c>
      <c r="BK113" s="2">
        <f t="shared" ref="BK113" si="52">MAX(BL112:BL113)</f>
        <v>-49.997548999041413</v>
      </c>
      <c r="BL113" s="8"/>
    </row>
    <row r="114" spans="2:64" x14ac:dyDescent="0.3">
      <c r="B114" s="22">
        <v>111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>
        <f>(BA113*Input!$F$6+Input!$F$7*'Early Tree'!BA115)/Input!$F$3</f>
        <v>-47.757996249471255</v>
      </c>
      <c r="BA114" s="2">
        <f>(BB113*Input!$F$6+Input!$F$7*'Early Tree'!BB115)/Input!$F$3</f>
        <v>0</v>
      </c>
      <c r="BB114" s="2">
        <f>(BC113*Input!$F$6+Input!$F$7*'Early Tree'!BC115)/Input!$F$3</f>
        <v>-48.157659679697922</v>
      </c>
      <c r="BC114" s="2">
        <f>(BD113*Input!$F$6+Input!$F$7*'Early Tree'!BD115)/Input!$F$3</f>
        <v>0</v>
      </c>
      <c r="BD114" s="2">
        <f>(BE113*Input!$F$6+Input!$F$7*'Early Tree'!BE115)/Input!$F$3</f>
        <v>-48.560667554340476</v>
      </c>
      <c r="BE114" s="2">
        <f>(BF113*Input!$F$6+Input!$F$7*'Early Tree'!BF115)/Input!$F$3</f>
        <v>0</v>
      </c>
      <c r="BF114" s="2">
        <f>(BG113*Input!$F$6+Input!$F$7*'Early Tree'!BG115)/Input!$F$3</f>
        <v>-48.967047860218834</v>
      </c>
      <c r="BG114" s="2">
        <f>(BH113*Input!$F$6+Input!$F$7*'Early Tree'!BH115)/Input!$F$3</f>
        <v>0</v>
      </c>
      <c r="BH114" s="2">
        <f>(BI113*Input!$F$6+Input!$F$7*'Early Tree'!BI115)/Input!$F$3</f>
        <v>-49.376828818350894</v>
      </c>
      <c r="BI114" s="2">
        <f>(BJ113*Input!$F$6+Input!$F$7*'Early Tree'!BJ115)/Input!$F$3</f>
        <v>0</v>
      </c>
      <c r="BJ114" s="2">
        <f>(BK113*Input!$F$6+Input!$F$7*'Early Tree'!BK115)/Input!$F$3</f>
        <v>-49.790038885912324</v>
      </c>
      <c r="BK114" s="2"/>
      <c r="BL114" s="8">
        <f>'Base Tree'!BK114-Input!$C$6</f>
        <v>-49.99826659733678</v>
      </c>
    </row>
    <row r="115" spans="2:64" x14ac:dyDescent="0.3">
      <c r="B115" s="22">
        <v>112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>
        <f>(BB114*Input!$F$6+Input!$F$7*'Early Tree'!BB116)/Input!$F$3</f>
        <v>-47.957739452793703</v>
      </c>
      <c r="BB115" s="2">
        <f>(BC114*Input!$F$6+Input!$F$7*'Early Tree'!BC116)/Input!$F$3</f>
        <v>0</v>
      </c>
      <c r="BC115" s="2">
        <f>(BD114*Input!$F$6+Input!$F$7*'Early Tree'!BD116)/Input!$F$3</f>
        <v>-48.359071621437081</v>
      </c>
      <c r="BD115" s="2">
        <f>(BE114*Input!$F$6+Input!$F$7*'Early Tree'!BE116)/Input!$F$3</f>
        <v>0</v>
      </c>
      <c r="BE115" s="2">
        <f>(BF114*Input!$F$6+Input!$F$7*'Early Tree'!BF116)/Input!$F$3</f>
        <v>-48.763762198753426</v>
      </c>
      <c r="BF115" s="2">
        <f>(BG114*Input!$F$6+Input!$F$7*'Early Tree'!BG116)/Input!$F$3</f>
        <v>0</v>
      </c>
      <c r="BG115" s="2">
        <f>(BH114*Input!$F$6+Input!$F$7*'Early Tree'!BH116)/Input!$F$3</f>
        <v>-49.171839288417658</v>
      </c>
      <c r="BH115" s="2">
        <f>(BI114*Input!$F$6+Input!$F$7*'Early Tree'!BI116)/Input!$F$3</f>
        <v>0</v>
      </c>
      <c r="BI115" s="2">
        <f>(BJ114*Input!$F$6+Input!$F$7*'Early Tree'!BJ116)/Input!$F$3</f>
        <v>-49.583331229280581</v>
      </c>
      <c r="BJ115" s="2">
        <f>(BK114*Input!$F$6+Input!$F$7*'Early Tree'!BK116)/Input!$F$3</f>
        <v>0</v>
      </c>
      <c r="BK115" s="2">
        <f t="shared" ref="BK115" si="53">MAX(BL114:BL115)</f>
        <v>-49.99826659733678</v>
      </c>
      <c r="BL115" s="8"/>
    </row>
    <row r="116" spans="2:64" x14ac:dyDescent="0.3">
      <c r="B116" s="22">
        <v>113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>
        <f>(BC115*Input!$F$6+Input!$F$7*'Early Tree'!BC117)/Input!$F$3</f>
        <v>-48.158263154842665</v>
      </c>
      <c r="BC116" s="2">
        <f>(BD115*Input!$F$6+Input!$F$7*'Early Tree'!BD117)/Input!$F$3</f>
        <v>0</v>
      </c>
      <c r="BD116" s="2">
        <f>(BE115*Input!$F$6+Input!$F$7*'Early Tree'!BE117)/Input!$F$3</f>
        <v>-48.561271029485219</v>
      </c>
      <c r="BE116" s="2">
        <f>(BF115*Input!$F$6+Input!$F$7*'Early Tree'!BF117)/Input!$F$3</f>
        <v>0</v>
      </c>
      <c r="BF116" s="2">
        <f>(BG115*Input!$F$6+Input!$F$7*'Early Tree'!BG117)/Input!$F$3</f>
        <v>-48.967651335363584</v>
      </c>
      <c r="BG116" s="2">
        <f>(BH115*Input!$F$6+Input!$F$7*'Early Tree'!BH117)/Input!$F$3</f>
        <v>0</v>
      </c>
      <c r="BH116" s="2">
        <f>(BI115*Input!$F$6+Input!$F$7*'Early Tree'!BI117)/Input!$F$3</f>
        <v>-49.377432293495637</v>
      </c>
      <c r="BI116" s="2">
        <f>(BJ115*Input!$F$6+Input!$F$7*'Early Tree'!BJ117)/Input!$F$3</f>
        <v>0</v>
      </c>
      <c r="BJ116" s="2">
        <f>(BK115*Input!$F$6+Input!$F$7*'Early Tree'!BK117)/Input!$F$3</f>
        <v>-49.790642361057067</v>
      </c>
      <c r="BK116" s="2"/>
      <c r="BL116" s="8">
        <f>'Base Tree'!BK116-Input!$C$6</f>
        <v>-49.998774098891175</v>
      </c>
    </row>
    <row r="117" spans="2:64" x14ac:dyDescent="0.3">
      <c r="B117" s="22">
        <v>114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>
        <f>(BD116*Input!$F$6+Input!$F$7*'Early Tree'!BD118)/Input!$F$3</f>
        <v>-48.35957912299147</v>
      </c>
      <c r="BD117" s="2">
        <f>(BE116*Input!$F$6+Input!$F$7*'Early Tree'!BE118)/Input!$F$3</f>
        <v>0</v>
      </c>
      <c r="BE117" s="2">
        <f>(BF116*Input!$F$6+Input!$F$7*'Early Tree'!BF118)/Input!$F$3</f>
        <v>-48.764269700307814</v>
      </c>
      <c r="BF117" s="2">
        <f>(BG116*Input!$F$6+Input!$F$7*'Early Tree'!BG118)/Input!$F$3</f>
        <v>0</v>
      </c>
      <c r="BG117" s="2">
        <f>(BH116*Input!$F$6+Input!$F$7*'Early Tree'!BH118)/Input!$F$3</f>
        <v>-49.172346789972046</v>
      </c>
      <c r="BH117" s="2">
        <f>(BI116*Input!$F$6+Input!$F$7*'Early Tree'!BI118)/Input!$F$3</f>
        <v>0</v>
      </c>
      <c r="BI117" s="2">
        <f>(BJ116*Input!$F$6+Input!$F$7*'Early Tree'!BJ118)/Input!$F$3</f>
        <v>-49.58383873083497</v>
      </c>
      <c r="BJ117" s="2">
        <f>(BK116*Input!$F$6+Input!$F$7*'Early Tree'!BK118)/Input!$F$3</f>
        <v>0</v>
      </c>
      <c r="BK117" s="2">
        <f t="shared" ref="BK117" si="54">MAX(BL116:BL117)</f>
        <v>-49.998774098891175</v>
      </c>
      <c r="BL117" s="8"/>
    </row>
    <row r="118" spans="2:64" x14ac:dyDescent="0.3">
      <c r="B118" s="22">
        <v>115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>
        <f>(BE117*Input!$F$6+Input!$F$7*'Early Tree'!BE119)/Input!$F$3</f>
        <v>-48.561697820596585</v>
      </c>
      <c r="BE118" s="2">
        <f>(BF117*Input!$F$6+Input!$F$7*'Early Tree'!BF119)/Input!$F$3</f>
        <v>0</v>
      </c>
      <c r="BF118" s="2">
        <f>(BG117*Input!$F$6+Input!$F$7*'Early Tree'!BG119)/Input!$F$3</f>
        <v>-48.968078126474943</v>
      </c>
      <c r="BG118" s="2">
        <f>(BH117*Input!$F$6+Input!$F$7*'Early Tree'!BH119)/Input!$F$3</f>
        <v>0</v>
      </c>
      <c r="BH118" s="2">
        <f>(BI117*Input!$F$6+Input!$F$7*'Early Tree'!BI119)/Input!$F$3</f>
        <v>-49.37785908460701</v>
      </c>
      <c r="BI118" s="2">
        <f>(BJ117*Input!$F$6+Input!$F$7*'Early Tree'!BJ119)/Input!$F$3</f>
        <v>0</v>
      </c>
      <c r="BJ118" s="2">
        <f>(BK117*Input!$F$6+Input!$F$7*'Early Tree'!BK119)/Input!$F$3</f>
        <v>-49.79106915216844</v>
      </c>
      <c r="BK118" s="2"/>
      <c r="BL118" s="8">
        <f>'Base Tree'!BK118-Input!$C$6</f>
        <v>-49.99913301533423</v>
      </c>
    </row>
    <row r="119" spans="2:64" x14ac:dyDescent="0.3">
      <c r="B119" s="22">
        <v>116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>
        <f>(BF118*Input!$F$6+Input!$F$7*'Early Tree'!BF120)/Input!$F$3</f>
        <v>-48.764628616750855</v>
      </c>
      <c r="BF119" s="2">
        <f>(BG118*Input!$F$6+Input!$F$7*'Early Tree'!BG120)/Input!$F$3</f>
        <v>0</v>
      </c>
      <c r="BG119" s="2">
        <f>(BH118*Input!$F$6+Input!$F$7*'Early Tree'!BH120)/Input!$F$3</f>
        <v>-49.172705706415101</v>
      </c>
      <c r="BH119" s="2">
        <f>(BI118*Input!$F$6+Input!$F$7*'Early Tree'!BI120)/Input!$F$3</f>
        <v>0</v>
      </c>
      <c r="BI119" s="2">
        <f>(BJ118*Input!$F$6+Input!$F$7*'Early Tree'!BJ120)/Input!$F$3</f>
        <v>-49.584197647278025</v>
      </c>
      <c r="BJ119" s="2">
        <f>(BK118*Input!$F$6+Input!$F$7*'Early Tree'!BK120)/Input!$F$3</f>
        <v>0</v>
      </c>
      <c r="BK119" s="2">
        <f t="shared" ref="BK119" si="55">MAX(BL118:BL119)</f>
        <v>-49.99913301533423</v>
      </c>
      <c r="BL119" s="8"/>
    </row>
    <row r="120" spans="2:64" x14ac:dyDescent="0.3">
      <c r="B120" s="22">
        <v>117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>
        <f>(BG119*Input!$F$6+Input!$F$7*'Early Tree'!BG121)/Input!$F$3</f>
        <v>-48.968379962688637</v>
      </c>
      <c r="BG120" s="2">
        <f>(BH119*Input!$F$6+Input!$F$7*'Early Tree'!BH121)/Input!$F$3</f>
        <v>0</v>
      </c>
      <c r="BH120" s="2">
        <f>(BI119*Input!$F$6+Input!$F$7*'Early Tree'!BI121)/Input!$F$3</f>
        <v>-49.378160920820704</v>
      </c>
      <c r="BI120" s="2">
        <f>(BJ119*Input!$F$6+Input!$F$7*'Early Tree'!BJ121)/Input!$F$3</f>
        <v>0</v>
      </c>
      <c r="BJ120" s="2">
        <f>(BK119*Input!$F$6+Input!$F$7*'Early Tree'!BK121)/Input!$F$3</f>
        <v>-49.791370988382134</v>
      </c>
      <c r="BK120" s="2"/>
      <c r="BL120" s="8">
        <f>'Base Tree'!BK120-Input!$C$6</f>
        <v>-49.999386849065338</v>
      </c>
    </row>
    <row r="121" spans="2:64" x14ac:dyDescent="0.3">
      <c r="B121" s="22">
        <v>118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>
        <f>(BH120*Input!$F$6+Input!$F$7*'Early Tree'!BH122)/Input!$F$3</f>
        <v>-49.172959540146209</v>
      </c>
      <c r="BH121" s="2">
        <f>(BI120*Input!$F$6+Input!$F$7*'Early Tree'!BI122)/Input!$F$3</f>
        <v>0</v>
      </c>
      <c r="BI121" s="2">
        <f>(BJ120*Input!$F$6+Input!$F$7*'Early Tree'!BJ122)/Input!$F$3</f>
        <v>-49.58445148100914</v>
      </c>
      <c r="BJ121" s="2">
        <f>(BK120*Input!$F$6+Input!$F$7*'Early Tree'!BK122)/Input!$F$3</f>
        <v>0</v>
      </c>
      <c r="BK121" s="2">
        <f t="shared" ref="BK121" si="56">MAX(BL120:BL121)</f>
        <v>-49.999386849065338</v>
      </c>
      <c r="BL121" s="8"/>
    </row>
    <row r="122" spans="2:64" x14ac:dyDescent="0.3">
      <c r="B122" s="22">
        <v>119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>
        <f>(BI121*Input!$F$6+Input!$F$7*'Early Tree'!BI123)/Input!$F$3</f>
        <v>-49.378374386137736</v>
      </c>
      <c r="BI122" s="2">
        <f>(BJ121*Input!$F$6+Input!$F$7*'Early Tree'!BJ123)/Input!$F$3</f>
        <v>0</v>
      </c>
      <c r="BJ122" s="2">
        <f>(BK121*Input!$F$6+Input!$F$7*'Early Tree'!BK123)/Input!$F$3</f>
        <v>-49.791584453699166</v>
      </c>
      <c r="BK122" s="2"/>
      <c r="BL122" s="8">
        <f>'Base Tree'!BK122-Input!$C$6</f>
        <v>-49.999566365953719</v>
      </c>
    </row>
    <row r="123" spans="2:64" x14ac:dyDescent="0.3">
      <c r="B123" s="22">
        <v>120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>
        <f>(BJ122*Input!$F$6+Input!$F$7*'Early Tree'!BJ124)/Input!$F$3</f>
        <v>-49.584630997897513</v>
      </c>
      <c r="BJ123" s="2">
        <f>(BK122*Input!$F$6+Input!$F$7*'Early Tree'!BK124)/Input!$F$3</f>
        <v>0</v>
      </c>
      <c r="BK123" s="2">
        <f t="shared" ref="BK123" si="57">MAX(BL122:BL123)</f>
        <v>-49.999566365953719</v>
      </c>
      <c r="BL123" s="8"/>
    </row>
    <row r="124" spans="2:64" x14ac:dyDescent="0.3">
      <c r="B124" s="22">
        <v>121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>
        <f>(BK123*Input!$F$6+Input!$F$7*'Early Tree'!BK125)/Input!$F$3</f>
        <v>-49.791735421142789</v>
      </c>
      <c r="BK124" s="2"/>
      <c r="BL124" s="8">
        <f>'Base Tree'!BK124-Input!$C$6</f>
        <v>-49.999693324309789</v>
      </c>
    </row>
    <row r="125" spans="2:64" x14ac:dyDescent="0.3">
      <c r="BK125" s="2">
        <f t="shared" ref="BK125" si="58">MAX(BL124:BL125)</f>
        <v>-49.999693324309789</v>
      </c>
      <c r="BL125" s="8"/>
    </row>
  </sheetData>
  <sheetProtection sheet="1" objects="1" scenarios="1"/>
  <conditionalFormatting sqref="BJ5:BK5 BK6:BK125">
    <cfRule type="notContainsBlanks" dxfId="0" priority="1">
      <formula>LEN(TRIM(BJ5))&gt;0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Input</vt:lpstr>
      <vt:lpstr>Base Tree</vt:lpstr>
      <vt:lpstr>Option Tree</vt:lpstr>
      <vt:lpstr>Early Tree</vt:lpstr>
      <vt:lpstr>Input!TreeData</vt:lpstr>
      <vt:lpstr>Input!TreeOption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2024-01-26T13:10:07Z</dcterms:created>
  <dcterms:modified xsi:type="dcterms:W3CDTF">2024-10-29T10:43:52Z</dcterms:modified>
</cp:coreProperties>
</file>