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13075" documentId="11_F25DC773A252ABDACC1048D7991B778C5ADE58EC" xr6:coauthVersionLast="47" xr6:coauthVersionMax="47" xr10:uidLastSave="{837F5B33-0266-4866-8556-D7060BB8F33E}"/>
  <bookViews>
    <workbookView xWindow="-108" yWindow="-108" windowWidth="23256" windowHeight="12456" xr2:uid="{00000000-000D-0000-FFFF-FFFF00000000}"/>
  </bookViews>
  <sheets>
    <sheet name="Distributions" sheetId="2" r:id="rId1"/>
  </sheets>
  <definedNames>
    <definedName name="_xlchart.v1.0" hidden="1">Distributions!$E$10:$E$1009</definedName>
    <definedName name="_xlchart.v1.1" hidden="1">Distributions!$D$10:$D$1009</definedName>
    <definedName name="_xlchart.v1.2" hidden="1">Distributions!$F$10:$F$1009</definedName>
    <definedName name="_xlchart.v1.3" hidden="1">Distributions!$C$10:$C$1009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" i="2" l="1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2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08" i="2"/>
  <c r="R409" i="2"/>
  <c r="R410" i="2"/>
  <c r="R411" i="2"/>
  <c r="R412" i="2"/>
  <c r="R413" i="2"/>
  <c r="R414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2" i="2"/>
  <c r="R453" i="2"/>
  <c r="R454" i="2"/>
  <c r="R455" i="2"/>
  <c r="R456" i="2"/>
  <c r="R457" i="2"/>
  <c r="R458" i="2"/>
  <c r="R459" i="2"/>
  <c r="R460" i="2"/>
  <c r="R461" i="2"/>
  <c r="R462" i="2"/>
  <c r="R463" i="2"/>
  <c r="R464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481" i="2"/>
  <c r="R482" i="2"/>
  <c r="R483" i="2"/>
  <c r="R484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529" i="2"/>
  <c r="R530" i="2"/>
  <c r="R531" i="2"/>
  <c r="R532" i="2"/>
  <c r="R533" i="2"/>
  <c r="R534" i="2"/>
  <c r="R535" i="2"/>
  <c r="R536" i="2"/>
  <c r="R537" i="2"/>
  <c r="R538" i="2"/>
  <c r="R539" i="2"/>
  <c r="R540" i="2"/>
  <c r="R541" i="2"/>
  <c r="R542" i="2"/>
  <c r="R543" i="2"/>
  <c r="R544" i="2"/>
  <c r="R545" i="2"/>
  <c r="R546" i="2"/>
  <c r="R547" i="2"/>
  <c r="R548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4" i="2"/>
  <c r="R575" i="2"/>
  <c r="R576" i="2"/>
  <c r="R577" i="2"/>
  <c r="R578" i="2"/>
  <c r="R579" i="2"/>
  <c r="R580" i="2"/>
  <c r="R581" i="2"/>
  <c r="R582" i="2"/>
  <c r="R583" i="2"/>
  <c r="R584" i="2"/>
  <c r="R585" i="2"/>
  <c r="R586" i="2"/>
  <c r="R587" i="2"/>
  <c r="R588" i="2"/>
  <c r="R589" i="2"/>
  <c r="R590" i="2"/>
  <c r="R591" i="2"/>
  <c r="R592" i="2"/>
  <c r="R593" i="2"/>
  <c r="R594" i="2"/>
  <c r="R595" i="2"/>
  <c r="R596" i="2"/>
  <c r="R597" i="2"/>
  <c r="R598" i="2"/>
  <c r="R599" i="2"/>
  <c r="R600" i="2"/>
  <c r="R601" i="2"/>
  <c r="R602" i="2"/>
  <c r="R603" i="2"/>
  <c r="R604" i="2"/>
  <c r="R605" i="2"/>
  <c r="R606" i="2"/>
  <c r="R607" i="2"/>
  <c r="R608" i="2"/>
  <c r="R609" i="2"/>
  <c r="R610" i="2"/>
  <c r="R611" i="2"/>
  <c r="R612" i="2"/>
  <c r="R613" i="2"/>
  <c r="R614" i="2"/>
  <c r="R615" i="2"/>
  <c r="R616" i="2"/>
  <c r="R617" i="2"/>
  <c r="R618" i="2"/>
  <c r="R619" i="2"/>
  <c r="R620" i="2"/>
  <c r="R621" i="2"/>
  <c r="R622" i="2"/>
  <c r="R623" i="2"/>
  <c r="R624" i="2"/>
  <c r="R625" i="2"/>
  <c r="R626" i="2"/>
  <c r="R627" i="2"/>
  <c r="R628" i="2"/>
  <c r="R629" i="2"/>
  <c r="R630" i="2"/>
  <c r="R631" i="2"/>
  <c r="R632" i="2"/>
  <c r="R633" i="2"/>
  <c r="R634" i="2"/>
  <c r="R635" i="2"/>
  <c r="R636" i="2"/>
  <c r="R637" i="2"/>
  <c r="R638" i="2"/>
  <c r="R639" i="2"/>
  <c r="R640" i="2"/>
  <c r="R641" i="2"/>
  <c r="R642" i="2"/>
  <c r="R643" i="2"/>
  <c r="R644" i="2"/>
  <c r="R645" i="2"/>
  <c r="R646" i="2"/>
  <c r="R647" i="2"/>
  <c r="R648" i="2"/>
  <c r="R649" i="2"/>
  <c r="R650" i="2"/>
  <c r="R651" i="2"/>
  <c r="R652" i="2"/>
  <c r="R653" i="2"/>
  <c r="R654" i="2"/>
  <c r="R655" i="2"/>
  <c r="R656" i="2"/>
  <c r="R657" i="2"/>
  <c r="R658" i="2"/>
  <c r="R659" i="2"/>
  <c r="R660" i="2"/>
  <c r="R661" i="2"/>
  <c r="R662" i="2"/>
  <c r="R663" i="2"/>
  <c r="R664" i="2"/>
  <c r="R665" i="2"/>
  <c r="R666" i="2"/>
  <c r="R667" i="2"/>
  <c r="R668" i="2"/>
  <c r="R669" i="2"/>
  <c r="R670" i="2"/>
  <c r="R671" i="2"/>
  <c r="R672" i="2"/>
  <c r="R673" i="2"/>
  <c r="R674" i="2"/>
  <c r="R675" i="2"/>
  <c r="R676" i="2"/>
  <c r="R677" i="2"/>
  <c r="R678" i="2"/>
  <c r="R679" i="2"/>
  <c r="R680" i="2"/>
  <c r="R681" i="2"/>
  <c r="R682" i="2"/>
  <c r="R683" i="2"/>
  <c r="R684" i="2"/>
  <c r="R685" i="2"/>
  <c r="R686" i="2"/>
  <c r="R687" i="2"/>
  <c r="R688" i="2"/>
  <c r="R689" i="2"/>
  <c r="R690" i="2"/>
  <c r="R691" i="2"/>
  <c r="R692" i="2"/>
  <c r="R693" i="2"/>
  <c r="R694" i="2"/>
  <c r="R695" i="2"/>
  <c r="R696" i="2"/>
  <c r="R697" i="2"/>
  <c r="R698" i="2"/>
  <c r="R699" i="2"/>
  <c r="R700" i="2"/>
  <c r="R701" i="2"/>
  <c r="R702" i="2"/>
  <c r="R703" i="2"/>
  <c r="R704" i="2"/>
  <c r="R705" i="2"/>
  <c r="R706" i="2"/>
  <c r="R707" i="2"/>
  <c r="R708" i="2"/>
  <c r="R709" i="2"/>
  <c r="R710" i="2"/>
  <c r="R711" i="2"/>
  <c r="R712" i="2"/>
  <c r="R713" i="2"/>
  <c r="R714" i="2"/>
  <c r="R715" i="2"/>
  <c r="R716" i="2"/>
  <c r="R717" i="2"/>
  <c r="R718" i="2"/>
  <c r="R719" i="2"/>
  <c r="R720" i="2"/>
  <c r="R721" i="2"/>
  <c r="R722" i="2"/>
  <c r="R723" i="2"/>
  <c r="R724" i="2"/>
  <c r="R725" i="2"/>
  <c r="R726" i="2"/>
  <c r="R727" i="2"/>
  <c r="R728" i="2"/>
  <c r="R729" i="2"/>
  <c r="R730" i="2"/>
  <c r="R731" i="2"/>
  <c r="R732" i="2"/>
  <c r="R733" i="2"/>
  <c r="R734" i="2"/>
  <c r="R735" i="2"/>
  <c r="R736" i="2"/>
  <c r="R737" i="2"/>
  <c r="R738" i="2"/>
  <c r="R739" i="2"/>
  <c r="R740" i="2"/>
  <c r="R741" i="2"/>
  <c r="R742" i="2"/>
  <c r="R743" i="2"/>
  <c r="R744" i="2"/>
  <c r="R745" i="2"/>
  <c r="R746" i="2"/>
  <c r="R747" i="2"/>
  <c r="R748" i="2"/>
  <c r="R749" i="2"/>
  <c r="R750" i="2"/>
  <c r="R751" i="2"/>
  <c r="R752" i="2"/>
  <c r="R753" i="2"/>
  <c r="R754" i="2"/>
  <c r="R755" i="2"/>
  <c r="R756" i="2"/>
  <c r="R757" i="2"/>
  <c r="R758" i="2"/>
  <c r="R759" i="2"/>
  <c r="R760" i="2"/>
  <c r="R761" i="2"/>
  <c r="R762" i="2"/>
  <c r="R763" i="2"/>
  <c r="R764" i="2"/>
  <c r="R765" i="2"/>
  <c r="R766" i="2"/>
  <c r="R767" i="2"/>
  <c r="R768" i="2"/>
  <c r="R769" i="2"/>
  <c r="R770" i="2"/>
  <c r="R771" i="2"/>
  <c r="R772" i="2"/>
  <c r="R773" i="2"/>
  <c r="R774" i="2"/>
  <c r="R775" i="2"/>
  <c r="R776" i="2"/>
  <c r="R777" i="2"/>
  <c r="R778" i="2"/>
  <c r="R779" i="2"/>
  <c r="R780" i="2"/>
  <c r="R781" i="2"/>
  <c r="R782" i="2"/>
  <c r="R783" i="2"/>
  <c r="R784" i="2"/>
  <c r="R785" i="2"/>
  <c r="R786" i="2"/>
  <c r="R787" i="2"/>
  <c r="R788" i="2"/>
  <c r="R789" i="2"/>
  <c r="R790" i="2"/>
  <c r="R791" i="2"/>
  <c r="R792" i="2"/>
  <c r="R793" i="2"/>
  <c r="R794" i="2"/>
  <c r="R795" i="2"/>
  <c r="R796" i="2"/>
  <c r="R797" i="2"/>
  <c r="R798" i="2"/>
  <c r="R799" i="2"/>
  <c r="R800" i="2"/>
  <c r="R801" i="2"/>
  <c r="R802" i="2"/>
  <c r="R803" i="2"/>
  <c r="R804" i="2"/>
  <c r="R805" i="2"/>
  <c r="R806" i="2"/>
  <c r="R807" i="2"/>
  <c r="R808" i="2"/>
  <c r="R809" i="2"/>
  <c r="R810" i="2"/>
  <c r="R811" i="2"/>
  <c r="R812" i="2"/>
  <c r="R813" i="2"/>
  <c r="R814" i="2"/>
  <c r="R815" i="2"/>
  <c r="R816" i="2"/>
  <c r="R817" i="2"/>
  <c r="R818" i="2"/>
  <c r="R819" i="2"/>
  <c r="R820" i="2"/>
  <c r="R821" i="2"/>
  <c r="R822" i="2"/>
  <c r="R823" i="2"/>
  <c r="R824" i="2"/>
  <c r="R825" i="2"/>
  <c r="R826" i="2"/>
  <c r="R827" i="2"/>
  <c r="R828" i="2"/>
  <c r="R829" i="2"/>
  <c r="R830" i="2"/>
  <c r="R831" i="2"/>
  <c r="R832" i="2"/>
  <c r="R833" i="2"/>
  <c r="R834" i="2"/>
  <c r="R835" i="2"/>
  <c r="R836" i="2"/>
  <c r="R837" i="2"/>
  <c r="R838" i="2"/>
  <c r="R839" i="2"/>
  <c r="R840" i="2"/>
  <c r="R841" i="2"/>
  <c r="R842" i="2"/>
  <c r="R843" i="2"/>
  <c r="R844" i="2"/>
  <c r="R845" i="2"/>
  <c r="R846" i="2"/>
  <c r="R847" i="2"/>
  <c r="R848" i="2"/>
  <c r="R849" i="2"/>
  <c r="R850" i="2"/>
  <c r="R851" i="2"/>
  <c r="R852" i="2"/>
  <c r="R853" i="2"/>
  <c r="R854" i="2"/>
  <c r="R855" i="2"/>
  <c r="R856" i="2"/>
  <c r="R857" i="2"/>
  <c r="R858" i="2"/>
  <c r="R859" i="2"/>
  <c r="R860" i="2"/>
  <c r="R861" i="2"/>
  <c r="R862" i="2"/>
  <c r="R863" i="2"/>
  <c r="R864" i="2"/>
  <c r="R865" i="2"/>
  <c r="R866" i="2"/>
  <c r="R867" i="2"/>
  <c r="R868" i="2"/>
  <c r="R869" i="2"/>
  <c r="R870" i="2"/>
  <c r="R871" i="2"/>
  <c r="R872" i="2"/>
  <c r="R873" i="2"/>
  <c r="R874" i="2"/>
  <c r="R875" i="2"/>
  <c r="R876" i="2"/>
  <c r="R877" i="2"/>
  <c r="R878" i="2"/>
  <c r="R879" i="2"/>
  <c r="R880" i="2"/>
  <c r="R881" i="2"/>
  <c r="R882" i="2"/>
  <c r="R883" i="2"/>
  <c r="R884" i="2"/>
  <c r="R885" i="2"/>
  <c r="R886" i="2"/>
  <c r="R887" i="2"/>
  <c r="R888" i="2"/>
  <c r="R889" i="2"/>
  <c r="R890" i="2"/>
  <c r="R891" i="2"/>
  <c r="R892" i="2"/>
  <c r="R893" i="2"/>
  <c r="R894" i="2"/>
  <c r="R895" i="2"/>
  <c r="R896" i="2"/>
  <c r="R897" i="2"/>
  <c r="R898" i="2"/>
  <c r="R899" i="2"/>
  <c r="R900" i="2"/>
  <c r="R901" i="2"/>
  <c r="R902" i="2"/>
  <c r="R903" i="2"/>
  <c r="R904" i="2"/>
  <c r="R905" i="2"/>
  <c r="R906" i="2"/>
  <c r="R907" i="2"/>
  <c r="R908" i="2"/>
  <c r="R909" i="2"/>
  <c r="R910" i="2"/>
  <c r="R911" i="2"/>
  <c r="R912" i="2"/>
  <c r="R913" i="2"/>
  <c r="R914" i="2"/>
  <c r="R915" i="2"/>
  <c r="R916" i="2"/>
  <c r="R917" i="2"/>
  <c r="R918" i="2"/>
  <c r="R919" i="2"/>
  <c r="R920" i="2"/>
  <c r="R921" i="2"/>
  <c r="R922" i="2"/>
  <c r="R923" i="2"/>
  <c r="R924" i="2"/>
  <c r="R925" i="2"/>
  <c r="R926" i="2"/>
  <c r="R927" i="2"/>
  <c r="R928" i="2"/>
  <c r="R929" i="2"/>
  <c r="R930" i="2"/>
  <c r="R931" i="2"/>
  <c r="R932" i="2"/>
  <c r="R933" i="2"/>
  <c r="R934" i="2"/>
  <c r="R935" i="2"/>
  <c r="R936" i="2"/>
  <c r="R937" i="2"/>
  <c r="R938" i="2"/>
  <c r="R939" i="2"/>
  <c r="R940" i="2"/>
  <c r="R941" i="2"/>
  <c r="R942" i="2"/>
  <c r="R943" i="2"/>
  <c r="R944" i="2"/>
  <c r="R945" i="2"/>
  <c r="R946" i="2"/>
  <c r="R947" i="2"/>
  <c r="R948" i="2"/>
  <c r="R949" i="2"/>
  <c r="R950" i="2"/>
  <c r="R951" i="2"/>
  <c r="R952" i="2"/>
  <c r="R953" i="2"/>
  <c r="R954" i="2"/>
  <c r="R955" i="2"/>
  <c r="R956" i="2"/>
  <c r="R957" i="2"/>
  <c r="R958" i="2"/>
  <c r="R959" i="2"/>
  <c r="R960" i="2"/>
  <c r="R961" i="2"/>
  <c r="R962" i="2"/>
  <c r="R963" i="2"/>
  <c r="R964" i="2"/>
  <c r="R965" i="2"/>
  <c r="R966" i="2"/>
  <c r="R967" i="2"/>
  <c r="R968" i="2"/>
  <c r="R969" i="2"/>
  <c r="R970" i="2"/>
  <c r="R971" i="2"/>
  <c r="R972" i="2"/>
  <c r="R973" i="2"/>
  <c r="R974" i="2"/>
  <c r="R975" i="2"/>
  <c r="R976" i="2"/>
  <c r="R977" i="2"/>
  <c r="R978" i="2"/>
  <c r="R979" i="2"/>
  <c r="R980" i="2"/>
  <c r="R981" i="2"/>
  <c r="R982" i="2"/>
  <c r="R983" i="2"/>
  <c r="R984" i="2"/>
  <c r="R985" i="2"/>
  <c r="R986" i="2"/>
  <c r="R987" i="2"/>
  <c r="R988" i="2"/>
  <c r="R989" i="2"/>
  <c r="R990" i="2"/>
  <c r="R991" i="2"/>
  <c r="R992" i="2"/>
  <c r="R993" i="2"/>
  <c r="R994" i="2"/>
  <c r="R995" i="2"/>
  <c r="R996" i="2"/>
  <c r="R997" i="2"/>
  <c r="R998" i="2"/>
  <c r="R999" i="2"/>
  <c r="R1000" i="2"/>
  <c r="R1001" i="2"/>
  <c r="R1002" i="2"/>
  <c r="R1003" i="2"/>
  <c r="R1004" i="2"/>
  <c r="R1005" i="2"/>
  <c r="R1006" i="2"/>
  <c r="R1007" i="2"/>
  <c r="R1008" i="2"/>
  <c r="R9" i="2"/>
  <c r="Q9" i="2" a="1"/>
  <c r="Q9" i="2" s="1"/>
  <c r="D8" i="2"/>
  <c r="E8" i="2"/>
  <c r="F8" i="2"/>
  <c r="C8" i="2"/>
  <c r="C3" i="2"/>
  <c r="C6" i="2" s="1"/>
  <c r="C9" i="2" s="1"/>
  <c r="B10" i="2" a="1"/>
  <c r="B10" i="2" s="1"/>
  <c r="D3" i="2" l="1"/>
  <c r="D6" i="2" s="1"/>
  <c r="D9" i="2" l="1"/>
  <c r="E3" i="2"/>
  <c r="E6" i="2" s="1"/>
  <c r="E9" i="2" l="1"/>
  <c r="G3" i="2"/>
  <c r="G2" i="2" s="1"/>
  <c r="F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<sst xmlns="http://schemas.openxmlformats.org/spreadsheetml/2006/main" count="16" uniqueCount="15">
  <si>
    <t>#</t>
  </si>
  <si>
    <t>P</t>
  </si>
  <si>
    <t>Mean</t>
  </si>
  <si>
    <t>STDV</t>
  </si>
  <si>
    <t>Result</t>
  </si>
  <si>
    <t>Normal</t>
  </si>
  <si>
    <t>Distr:</t>
  </si>
  <si>
    <t>Triangular</t>
  </si>
  <si>
    <t>Max</t>
  </si>
  <si>
    <t>Min</t>
  </si>
  <si>
    <t>Mode</t>
  </si>
  <si>
    <t>Lognormal</t>
  </si>
  <si>
    <t>Exponential</t>
  </si>
  <si>
    <t>PDF</t>
  </si>
  <si>
    <t>NORMAL CDF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</si>
</sst>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"/>
    <numFmt numFmtId="165" formatCode="_(&quot;$&quot;* #,##0_);_(&quot;$&quot;* \(#,##0\);_(&quot;$&quot;* &quot;-&quot;??_);_(@_)"/>
    <numFmt numFmtId="166" formatCode="0.0"/>
    <numFmt numFmtId="167" formatCode="_(* #,##0.0_);_(* \(#,##0.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</font>
    <font>
      <b/>
      <sz val="11"/>
      <color theme="1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ouble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2" borderId="4" xfId="0" applyFont="1" applyFill="1" applyBorder="1" applyAlignment="1">
      <alignment horizontal="left" vertical="center"/>
    </xf>
    <xf numFmtId="164" fontId="3" fillId="2" borderId="5" xfId="0" applyNumberFormat="1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44" fontId="3" fillId="3" borderId="6" xfId="2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left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2" fillId="3" borderId="8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/>
    </xf>
    <xf numFmtId="44" fontId="2" fillId="4" borderId="3" xfId="2" applyFont="1" applyFill="1" applyBorder="1" applyAlignment="1">
      <alignment horizontal="center"/>
    </xf>
    <xf numFmtId="12" fontId="2" fillId="4" borderId="3" xfId="2" applyNumberFormat="1" applyFont="1" applyFill="1" applyBorder="1" applyAlignment="1">
      <alignment horizontal="center" vertical="center"/>
    </xf>
    <xf numFmtId="12" fontId="2" fillId="0" borderId="3" xfId="2" applyNumberFormat="1" applyFont="1" applyBorder="1" applyAlignment="1">
      <alignment horizontal="center" vertical="center"/>
    </xf>
    <xf numFmtId="44" fontId="2" fillId="4" borderId="10" xfId="2" applyFont="1" applyFill="1" applyBorder="1" applyAlignment="1">
      <alignment horizontal="center"/>
    </xf>
    <xf numFmtId="0" fontId="2" fillId="0" borderId="11" xfId="0" applyFont="1" applyBorder="1" applyAlignment="1">
      <alignment horizontal="left"/>
    </xf>
    <xf numFmtId="44" fontId="2" fillId="0" borderId="12" xfId="2" applyFont="1" applyBorder="1" applyAlignment="1">
      <alignment horizontal="center"/>
    </xf>
    <xf numFmtId="12" fontId="2" fillId="0" borderId="12" xfId="2" applyNumberFormat="1" applyFont="1" applyBorder="1" applyAlignment="1">
      <alignment horizontal="center" vertical="center"/>
    </xf>
    <xf numFmtId="44" fontId="2" fillId="4" borderId="13" xfId="2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right" vertical="center"/>
    </xf>
    <xf numFmtId="165" fontId="2" fillId="0" borderId="1" xfId="2" applyNumberFormat="1" applyFont="1" applyBorder="1" applyAlignment="1">
      <alignment horizontal="right" vertical="center"/>
    </xf>
    <xf numFmtId="44" fontId="2" fillId="0" borderId="1" xfId="2" applyFont="1" applyBorder="1" applyAlignment="1">
      <alignment horizontal="right" vertical="center"/>
    </xf>
    <xf numFmtId="44" fontId="2" fillId="0" borderId="1" xfId="0" applyNumberFormat="1" applyFont="1" applyBorder="1" applyAlignment="1">
      <alignment horizontal="right" vertical="center"/>
    </xf>
    <xf numFmtId="166" fontId="2" fillId="0" borderId="1" xfId="0" applyNumberFormat="1" applyFont="1" applyBorder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165" fontId="2" fillId="0" borderId="0" xfId="2" applyNumberFormat="1" applyFont="1"/>
    <xf numFmtId="165" fontId="2" fillId="0" borderId="0" xfId="0" applyNumberFormat="1" applyFont="1"/>
    <xf numFmtId="43" fontId="2" fillId="0" borderId="0" xfId="1" applyFont="1"/>
    <xf numFmtId="167" fontId="2" fillId="0" borderId="0" xfId="1" applyNumberFormat="1" applyFont="1"/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NORMAL CDF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Distributions!$Q$9:$Q$1008</c:f>
              <c:numCache>
                <c:formatCode>_(* #,##0.0_);_(* \(#,##0.0\);_(* "-"??_);_(@_)</c:formatCode>
                <c:ptCount val="1000"/>
                <c:pt idx="0">
                  <c:v>696.78365912557524</c:v>
                </c:pt>
                <c:pt idx="1">
                  <c:v>704.44819518675899</c:v>
                </c:pt>
                <c:pt idx="2">
                  <c:v>708.34742694303816</c:v>
                </c:pt>
                <c:pt idx="3">
                  <c:v>713.56150695002498</c:v>
                </c:pt>
                <c:pt idx="4">
                  <c:v>720.66971983636802</c:v>
                </c:pt>
                <c:pt idx="5">
                  <c:v>730.86354117675864</c:v>
                </c:pt>
                <c:pt idx="6">
                  <c:v>731.28231901124764</c:v>
                </c:pt>
                <c:pt idx="7">
                  <c:v>754.30587032745075</c:v>
                </c:pt>
                <c:pt idx="8">
                  <c:v>763.74041197619511</c:v>
                </c:pt>
                <c:pt idx="9">
                  <c:v>765.52979659722905</c:v>
                </c:pt>
                <c:pt idx="10">
                  <c:v>774.85107904998904</c:v>
                </c:pt>
                <c:pt idx="11">
                  <c:v>781.75738596259021</c:v>
                </c:pt>
                <c:pt idx="12">
                  <c:v>782.9754388947938</c:v>
                </c:pt>
                <c:pt idx="13">
                  <c:v>783.54774468497408</c:v>
                </c:pt>
                <c:pt idx="14">
                  <c:v>783.65044440944268</c:v>
                </c:pt>
                <c:pt idx="15">
                  <c:v>784.90348545710947</c:v>
                </c:pt>
                <c:pt idx="16">
                  <c:v>787.53268957808859</c:v>
                </c:pt>
                <c:pt idx="17">
                  <c:v>790.54682126045111</c:v>
                </c:pt>
                <c:pt idx="18">
                  <c:v>800.04604000812765</c:v>
                </c:pt>
                <c:pt idx="19">
                  <c:v>801.2309574234705</c:v>
                </c:pt>
                <c:pt idx="20">
                  <c:v>801.48420439623305</c:v>
                </c:pt>
                <c:pt idx="21">
                  <c:v>802.11224498616662</c:v>
                </c:pt>
                <c:pt idx="22">
                  <c:v>802.91951428846596</c:v>
                </c:pt>
                <c:pt idx="23">
                  <c:v>804.18425253215082</c:v>
                </c:pt>
                <c:pt idx="24">
                  <c:v>804.38460091653633</c:v>
                </c:pt>
                <c:pt idx="25">
                  <c:v>806.10915288955357</c:v>
                </c:pt>
                <c:pt idx="26">
                  <c:v>808.50348925316098</c:v>
                </c:pt>
                <c:pt idx="27">
                  <c:v>810.47843312487544</c:v>
                </c:pt>
                <c:pt idx="28">
                  <c:v>811.03238706308343</c:v>
                </c:pt>
                <c:pt idx="29">
                  <c:v>811.47713269694236</c:v>
                </c:pt>
                <c:pt idx="30">
                  <c:v>813.39585778780804</c:v>
                </c:pt>
                <c:pt idx="31">
                  <c:v>813.95457337384892</c:v>
                </c:pt>
                <c:pt idx="32">
                  <c:v>814.59484592646118</c:v>
                </c:pt>
                <c:pt idx="33">
                  <c:v>815.78947431638528</c:v>
                </c:pt>
                <c:pt idx="34">
                  <c:v>816.41571790250805</c:v>
                </c:pt>
                <c:pt idx="35">
                  <c:v>817.377038702768</c:v>
                </c:pt>
                <c:pt idx="36">
                  <c:v>819.89013882388895</c:v>
                </c:pt>
                <c:pt idx="37">
                  <c:v>821.65555346268434</c:v>
                </c:pt>
                <c:pt idx="38">
                  <c:v>821.86947250443984</c:v>
                </c:pt>
                <c:pt idx="39">
                  <c:v>824.14265066019516</c:v>
                </c:pt>
                <c:pt idx="40">
                  <c:v>828.67510050892884</c:v>
                </c:pt>
                <c:pt idx="41">
                  <c:v>829.2090087344734</c:v>
                </c:pt>
                <c:pt idx="42">
                  <c:v>829.2964239774376</c:v>
                </c:pt>
                <c:pt idx="43">
                  <c:v>830.30716689805354</c:v>
                </c:pt>
                <c:pt idx="44">
                  <c:v>830.54806509286323</c:v>
                </c:pt>
                <c:pt idx="45">
                  <c:v>834.32080997422781</c:v>
                </c:pt>
                <c:pt idx="46">
                  <c:v>836.62389196791833</c:v>
                </c:pt>
                <c:pt idx="47">
                  <c:v>836.90957715236948</c:v>
                </c:pt>
                <c:pt idx="48">
                  <c:v>836.97074531353678</c:v>
                </c:pt>
                <c:pt idx="49">
                  <c:v>837.08846752727663</c:v>
                </c:pt>
                <c:pt idx="50">
                  <c:v>838.27639213124849</c:v>
                </c:pt>
                <c:pt idx="51">
                  <c:v>838.72508056936874</c:v>
                </c:pt>
                <c:pt idx="52">
                  <c:v>839.31375259172387</c:v>
                </c:pt>
                <c:pt idx="53">
                  <c:v>839.66861555000196</c:v>
                </c:pt>
                <c:pt idx="54">
                  <c:v>839.78260312392706</c:v>
                </c:pt>
                <c:pt idx="55">
                  <c:v>841.52872735471396</c:v>
                </c:pt>
                <c:pt idx="56">
                  <c:v>841.84459831602612</c:v>
                </c:pt>
                <c:pt idx="57">
                  <c:v>843.11294113217798</c:v>
                </c:pt>
                <c:pt idx="58">
                  <c:v>843.57064651879614</c:v>
                </c:pt>
                <c:pt idx="59">
                  <c:v>847.95471966697767</c:v>
                </c:pt>
                <c:pt idx="60">
                  <c:v>848.11965785876316</c:v>
                </c:pt>
                <c:pt idx="61">
                  <c:v>848.35155489787417</c:v>
                </c:pt>
                <c:pt idx="62">
                  <c:v>848.96011412215307</c:v>
                </c:pt>
                <c:pt idx="63">
                  <c:v>850.22641186632268</c:v>
                </c:pt>
                <c:pt idx="64">
                  <c:v>850.38680672928456</c:v>
                </c:pt>
                <c:pt idx="65">
                  <c:v>850.56431922913225</c:v>
                </c:pt>
                <c:pt idx="66">
                  <c:v>850.64714881650548</c:v>
                </c:pt>
                <c:pt idx="67">
                  <c:v>851.56505165357726</c:v>
                </c:pt>
                <c:pt idx="68">
                  <c:v>851.91333942696656</c:v>
                </c:pt>
                <c:pt idx="69">
                  <c:v>852.27212463661499</c:v>
                </c:pt>
                <c:pt idx="70">
                  <c:v>852.48104913906639</c:v>
                </c:pt>
                <c:pt idx="71">
                  <c:v>853.8918104986717</c:v>
                </c:pt>
                <c:pt idx="72">
                  <c:v>854.04293099271717</c:v>
                </c:pt>
                <c:pt idx="73">
                  <c:v>855.99541701589771</c:v>
                </c:pt>
                <c:pt idx="74">
                  <c:v>856.72807003694265</c:v>
                </c:pt>
                <c:pt idx="75">
                  <c:v>856.97028442208932</c:v>
                </c:pt>
                <c:pt idx="76">
                  <c:v>857.37020142172616</c:v>
                </c:pt>
                <c:pt idx="77">
                  <c:v>857.56387654483592</c:v>
                </c:pt>
                <c:pt idx="78">
                  <c:v>857.89934903333392</c:v>
                </c:pt>
                <c:pt idx="79">
                  <c:v>858.57646053980068</c:v>
                </c:pt>
                <c:pt idx="80">
                  <c:v>858.86139358374157</c:v>
                </c:pt>
                <c:pt idx="81">
                  <c:v>859.11040762066432</c:v>
                </c:pt>
                <c:pt idx="82">
                  <c:v>859.6766699569605</c:v>
                </c:pt>
                <c:pt idx="83">
                  <c:v>859.94743334779309</c:v>
                </c:pt>
                <c:pt idx="84">
                  <c:v>860.63522692143579</c:v>
                </c:pt>
                <c:pt idx="85">
                  <c:v>860.76231551199589</c:v>
                </c:pt>
                <c:pt idx="86">
                  <c:v>861.1403820449691</c:v>
                </c:pt>
                <c:pt idx="87">
                  <c:v>862.30532620493818</c:v>
                </c:pt>
                <c:pt idx="88">
                  <c:v>862.94722894620452</c:v>
                </c:pt>
                <c:pt idx="89">
                  <c:v>863.34629649128158</c:v>
                </c:pt>
                <c:pt idx="90">
                  <c:v>863.88519919850216</c:v>
                </c:pt>
                <c:pt idx="91">
                  <c:v>863.97458527226377</c:v>
                </c:pt>
                <c:pt idx="92">
                  <c:v>864.13246201691186</c:v>
                </c:pt>
                <c:pt idx="93">
                  <c:v>864.8129304687476</c:v>
                </c:pt>
                <c:pt idx="94">
                  <c:v>866.33512438379546</c:v>
                </c:pt>
                <c:pt idx="95">
                  <c:v>866.4803064214974</c:v>
                </c:pt>
                <c:pt idx="96">
                  <c:v>867.00215674473304</c:v>
                </c:pt>
                <c:pt idx="97">
                  <c:v>867.10671695282645</c:v>
                </c:pt>
                <c:pt idx="98">
                  <c:v>867.82144189600467</c:v>
                </c:pt>
                <c:pt idx="99">
                  <c:v>868.44662885979915</c:v>
                </c:pt>
                <c:pt idx="100">
                  <c:v>868.70908037082631</c:v>
                </c:pt>
                <c:pt idx="101">
                  <c:v>868.74996123607662</c:v>
                </c:pt>
                <c:pt idx="102">
                  <c:v>869.66659578220674</c:v>
                </c:pt>
                <c:pt idx="103">
                  <c:v>869.72489852699664</c:v>
                </c:pt>
                <c:pt idx="104">
                  <c:v>869.76062850429889</c:v>
                </c:pt>
                <c:pt idx="105">
                  <c:v>869.95534518749423</c:v>
                </c:pt>
                <c:pt idx="106">
                  <c:v>870.28296270316366</c:v>
                </c:pt>
                <c:pt idx="107">
                  <c:v>871.68270911761715</c:v>
                </c:pt>
                <c:pt idx="108">
                  <c:v>872.12786321164083</c:v>
                </c:pt>
                <c:pt idx="109">
                  <c:v>872.91955471238259</c:v>
                </c:pt>
                <c:pt idx="110">
                  <c:v>873.38625969184613</c:v>
                </c:pt>
                <c:pt idx="111">
                  <c:v>874.27163219531201</c:v>
                </c:pt>
                <c:pt idx="112">
                  <c:v>875.65978637167098</c:v>
                </c:pt>
                <c:pt idx="113">
                  <c:v>875.71619325775794</c:v>
                </c:pt>
                <c:pt idx="114">
                  <c:v>875.91442804720532</c:v>
                </c:pt>
                <c:pt idx="115">
                  <c:v>876.84828183039792</c:v>
                </c:pt>
                <c:pt idx="116">
                  <c:v>876.96766283661032</c:v>
                </c:pt>
                <c:pt idx="117">
                  <c:v>877.03388487649977</c:v>
                </c:pt>
                <c:pt idx="118">
                  <c:v>877.20546999174144</c:v>
                </c:pt>
                <c:pt idx="119">
                  <c:v>877.6785967142348</c:v>
                </c:pt>
                <c:pt idx="120">
                  <c:v>879.3324563771622</c:v>
                </c:pt>
                <c:pt idx="121">
                  <c:v>879.92491172846371</c:v>
                </c:pt>
                <c:pt idx="122">
                  <c:v>880.43092972342504</c:v>
                </c:pt>
                <c:pt idx="123">
                  <c:v>880.4774935055284</c:v>
                </c:pt>
                <c:pt idx="124">
                  <c:v>880.78154108860804</c:v>
                </c:pt>
                <c:pt idx="125">
                  <c:v>882.63000154917813</c:v>
                </c:pt>
                <c:pt idx="126">
                  <c:v>882.88804927494778</c:v>
                </c:pt>
                <c:pt idx="127">
                  <c:v>883.48511853828734</c:v>
                </c:pt>
                <c:pt idx="128">
                  <c:v>883.52001455773029</c:v>
                </c:pt>
                <c:pt idx="129">
                  <c:v>883.61664155084179</c:v>
                </c:pt>
                <c:pt idx="130">
                  <c:v>883.66679364402819</c:v>
                </c:pt>
                <c:pt idx="131">
                  <c:v>883.87688392122982</c:v>
                </c:pt>
                <c:pt idx="132">
                  <c:v>883.91188341969234</c:v>
                </c:pt>
                <c:pt idx="133">
                  <c:v>884.45022275048814</c:v>
                </c:pt>
                <c:pt idx="134">
                  <c:v>884.55921430575984</c:v>
                </c:pt>
                <c:pt idx="135">
                  <c:v>884.69604475323104</c:v>
                </c:pt>
                <c:pt idx="136">
                  <c:v>887.18342079558397</c:v>
                </c:pt>
                <c:pt idx="137">
                  <c:v>887.18774174375187</c:v>
                </c:pt>
                <c:pt idx="138">
                  <c:v>888.13459649478614</c:v>
                </c:pt>
                <c:pt idx="139">
                  <c:v>888.86362666954722</c:v>
                </c:pt>
                <c:pt idx="140">
                  <c:v>889.02216888814655</c:v>
                </c:pt>
                <c:pt idx="141">
                  <c:v>890.26172242093014</c:v>
                </c:pt>
                <c:pt idx="142">
                  <c:v>890.3219275979834</c:v>
                </c:pt>
                <c:pt idx="143">
                  <c:v>890.6317432863807</c:v>
                </c:pt>
                <c:pt idx="144">
                  <c:v>891.12230749591117</c:v>
                </c:pt>
                <c:pt idx="145">
                  <c:v>891.24047391954298</c:v>
                </c:pt>
                <c:pt idx="146">
                  <c:v>891.45900156958487</c:v>
                </c:pt>
                <c:pt idx="147">
                  <c:v>892.26990023357916</c:v>
                </c:pt>
                <c:pt idx="148">
                  <c:v>892.45572677456255</c:v>
                </c:pt>
                <c:pt idx="149">
                  <c:v>892.80726178162615</c:v>
                </c:pt>
                <c:pt idx="150">
                  <c:v>893.70385905914293</c:v>
                </c:pt>
                <c:pt idx="151">
                  <c:v>895.31133648460445</c:v>
                </c:pt>
                <c:pt idx="152">
                  <c:v>896.26397496528887</c:v>
                </c:pt>
                <c:pt idx="153">
                  <c:v>896.47544959647405</c:v>
                </c:pt>
                <c:pt idx="154">
                  <c:v>896.60839203564126</c:v>
                </c:pt>
                <c:pt idx="155">
                  <c:v>896.64196658741787</c:v>
                </c:pt>
                <c:pt idx="156">
                  <c:v>896.69858073474848</c:v>
                </c:pt>
                <c:pt idx="157">
                  <c:v>897.57643879734587</c:v>
                </c:pt>
                <c:pt idx="158">
                  <c:v>898.10981039421847</c:v>
                </c:pt>
                <c:pt idx="159">
                  <c:v>898.12103639136558</c:v>
                </c:pt>
                <c:pt idx="160">
                  <c:v>898.36356753715495</c:v>
                </c:pt>
                <c:pt idx="161">
                  <c:v>898.78475855413672</c:v>
                </c:pt>
                <c:pt idx="162">
                  <c:v>898.83783888601772</c:v>
                </c:pt>
                <c:pt idx="163">
                  <c:v>898.93689869494324</c:v>
                </c:pt>
                <c:pt idx="164">
                  <c:v>899.07941093019963</c:v>
                </c:pt>
                <c:pt idx="165">
                  <c:v>899.10394735985926</c:v>
                </c:pt>
                <c:pt idx="166">
                  <c:v>899.39061565699603</c:v>
                </c:pt>
                <c:pt idx="167">
                  <c:v>899.93205308687902</c:v>
                </c:pt>
                <c:pt idx="168">
                  <c:v>900.00125194674968</c:v>
                </c:pt>
                <c:pt idx="169">
                  <c:v>900.10587304828709</c:v>
                </c:pt>
                <c:pt idx="170">
                  <c:v>900.32531080776494</c:v>
                </c:pt>
                <c:pt idx="171">
                  <c:v>900.83237840766742</c:v>
                </c:pt>
                <c:pt idx="172">
                  <c:v>900.95728335472188</c:v>
                </c:pt>
                <c:pt idx="173">
                  <c:v>901.05439313871034</c:v>
                </c:pt>
                <c:pt idx="174">
                  <c:v>901.44179539395623</c:v>
                </c:pt>
                <c:pt idx="175">
                  <c:v>901.76039140747287</c:v>
                </c:pt>
                <c:pt idx="176">
                  <c:v>901.82447969899374</c:v>
                </c:pt>
                <c:pt idx="177">
                  <c:v>902.10828994401834</c:v>
                </c:pt>
                <c:pt idx="178">
                  <c:v>902.47614815787051</c:v>
                </c:pt>
                <c:pt idx="179">
                  <c:v>903.39231665691318</c:v>
                </c:pt>
                <c:pt idx="180">
                  <c:v>903.89557502722869</c:v>
                </c:pt>
                <c:pt idx="181">
                  <c:v>904.90933946403447</c:v>
                </c:pt>
                <c:pt idx="182">
                  <c:v>905.99851626008353</c:v>
                </c:pt>
                <c:pt idx="183">
                  <c:v>906.02943551912392</c:v>
                </c:pt>
                <c:pt idx="184">
                  <c:v>906.26189605638979</c:v>
                </c:pt>
                <c:pt idx="185">
                  <c:v>906.50124523426348</c:v>
                </c:pt>
                <c:pt idx="186">
                  <c:v>907.06128622744063</c:v>
                </c:pt>
                <c:pt idx="187">
                  <c:v>907.15392545583086</c:v>
                </c:pt>
                <c:pt idx="188">
                  <c:v>907.61467348583574</c:v>
                </c:pt>
                <c:pt idx="189">
                  <c:v>908.29913955689199</c:v>
                </c:pt>
                <c:pt idx="190">
                  <c:v>908.60919526024577</c:v>
                </c:pt>
                <c:pt idx="191">
                  <c:v>909.18832746507076</c:v>
                </c:pt>
                <c:pt idx="192">
                  <c:v>909.37294655073117</c:v>
                </c:pt>
                <c:pt idx="193">
                  <c:v>909.74463312987723</c:v>
                </c:pt>
                <c:pt idx="194">
                  <c:v>910.02815416582166</c:v>
                </c:pt>
                <c:pt idx="195">
                  <c:v>910.08528873217927</c:v>
                </c:pt>
                <c:pt idx="196">
                  <c:v>910.93359445385454</c:v>
                </c:pt>
                <c:pt idx="197">
                  <c:v>911.30725336255341</c:v>
                </c:pt>
                <c:pt idx="198">
                  <c:v>911.66310004083834</c:v>
                </c:pt>
                <c:pt idx="199">
                  <c:v>911.7316409632142</c:v>
                </c:pt>
                <c:pt idx="200">
                  <c:v>912.22372617207736</c:v>
                </c:pt>
                <c:pt idx="201">
                  <c:v>912.3110212305096</c:v>
                </c:pt>
                <c:pt idx="202">
                  <c:v>912.41760993867479</c:v>
                </c:pt>
                <c:pt idx="203">
                  <c:v>912.43606612560689</c:v>
                </c:pt>
                <c:pt idx="204">
                  <c:v>912.89599670924588</c:v>
                </c:pt>
                <c:pt idx="205">
                  <c:v>913.19356396527223</c:v>
                </c:pt>
                <c:pt idx="206">
                  <c:v>913.50715331975073</c:v>
                </c:pt>
                <c:pt idx="207">
                  <c:v>914.04617232932344</c:v>
                </c:pt>
                <c:pt idx="208">
                  <c:v>914.22380554854556</c:v>
                </c:pt>
                <c:pt idx="209">
                  <c:v>914.64750508838006</c:v>
                </c:pt>
                <c:pt idx="210">
                  <c:v>914.67153868893604</c:v>
                </c:pt>
                <c:pt idx="211">
                  <c:v>914.77801830702504</c:v>
                </c:pt>
                <c:pt idx="212">
                  <c:v>917.13274292628307</c:v>
                </c:pt>
                <c:pt idx="213">
                  <c:v>919.06240614643434</c:v>
                </c:pt>
                <c:pt idx="214">
                  <c:v>919.08059154018667</c:v>
                </c:pt>
                <c:pt idx="215">
                  <c:v>919.13638996018926</c:v>
                </c:pt>
                <c:pt idx="216">
                  <c:v>919.24542851293188</c:v>
                </c:pt>
                <c:pt idx="217">
                  <c:v>919.25635304535115</c:v>
                </c:pt>
                <c:pt idx="218">
                  <c:v>920.32577028296009</c:v>
                </c:pt>
                <c:pt idx="219">
                  <c:v>920.62054455130556</c:v>
                </c:pt>
                <c:pt idx="220">
                  <c:v>921.0808255393323</c:v>
                </c:pt>
                <c:pt idx="221">
                  <c:v>921.08273911109688</c:v>
                </c:pt>
                <c:pt idx="222">
                  <c:v>921.37522608200447</c:v>
                </c:pt>
                <c:pt idx="223">
                  <c:v>921.54683099443696</c:v>
                </c:pt>
                <c:pt idx="224">
                  <c:v>921.62792948516073</c:v>
                </c:pt>
                <c:pt idx="225">
                  <c:v>921.98377703918368</c:v>
                </c:pt>
                <c:pt idx="226">
                  <c:v>922.97148323709428</c:v>
                </c:pt>
                <c:pt idx="227">
                  <c:v>923.18253494536134</c:v>
                </c:pt>
                <c:pt idx="228">
                  <c:v>923.85382966281554</c:v>
                </c:pt>
                <c:pt idx="229">
                  <c:v>924.67545267224989</c:v>
                </c:pt>
                <c:pt idx="230">
                  <c:v>925.1737872975151</c:v>
                </c:pt>
                <c:pt idx="231">
                  <c:v>925.52073212109633</c:v>
                </c:pt>
                <c:pt idx="232">
                  <c:v>925.54587969493991</c:v>
                </c:pt>
                <c:pt idx="233">
                  <c:v>925.64449949490597</c:v>
                </c:pt>
                <c:pt idx="234">
                  <c:v>926.7688598059284</c:v>
                </c:pt>
                <c:pt idx="235">
                  <c:v>926.85901150735731</c:v>
                </c:pt>
                <c:pt idx="236">
                  <c:v>927.22698132025153</c:v>
                </c:pt>
                <c:pt idx="237">
                  <c:v>927.3826795790153</c:v>
                </c:pt>
                <c:pt idx="238">
                  <c:v>927.44069736846029</c:v>
                </c:pt>
                <c:pt idx="239">
                  <c:v>927.4663053904369</c:v>
                </c:pt>
                <c:pt idx="240">
                  <c:v>927.64005255532652</c:v>
                </c:pt>
                <c:pt idx="241">
                  <c:v>927.90665399958834</c:v>
                </c:pt>
                <c:pt idx="242">
                  <c:v>928.14512564507072</c:v>
                </c:pt>
                <c:pt idx="243">
                  <c:v>928.22864464001418</c:v>
                </c:pt>
                <c:pt idx="244">
                  <c:v>928.26723564915596</c:v>
                </c:pt>
                <c:pt idx="245">
                  <c:v>928.84838604178697</c:v>
                </c:pt>
                <c:pt idx="246">
                  <c:v>929.25881631887557</c:v>
                </c:pt>
                <c:pt idx="247">
                  <c:v>930.99633516437495</c:v>
                </c:pt>
                <c:pt idx="248">
                  <c:v>931.20054256818639</c:v>
                </c:pt>
                <c:pt idx="249">
                  <c:v>931.27894339906766</c:v>
                </c:pt>
                <c:pt idx="250">
                  <c:v>931.41696656550437</c:v>
                </c:pt>
                <c:pt idx="251">
                  <c:v>931.57115877796844</c:v>
                </c:pt>
                <c:pt idx="252">
                  <c:v>931.67839724214809</c:v>
                </c:pt>
                <c:pt idx="253">
                  <c:v>931.70886309303887</c:v>
                </c:pt>
                <c:pt idx="254">
                  <c:v>932.0191546923478</c:v>
                </c:pt>
                <c:pt idx="255">
                  <c:v>932.44359153836365</c:v>
                </c:pt>
                <c:pt idx="256">
                  <c:v>932.5764253183911</c:v>
                </c:pt>
                <c:pt idx="257">
                  <c:v>933.1268820022583</c:v>
                </c:pt>
                <c:pt idx="258">
                  <c:v>933.13471331821188</c:v>
                </c:pt>
                <c:pt idx="259">
                  <c:v>933.18470504504501</c:v>
                </c:pt>
                <c:pt idx="260">
                  <c:v>933.55418280172285</c:v>
                </c:pt>
                <c:pt idx="261">
                  <c:v>933.69529355949146</c:v>
                </c:pt>
                <c:pt idx="262">
                  <c:v>933.71600220215328</c:v>
                </c:pt>
                <c:pt idx="263">
                  <c:v>933.8020713954262</c:v>
                </c:pt>
                <c:pt idx="264">
                  <c:v>934.03120701921557</c:v>
                </c:pt>
                <c:pt idx="265">
                  <c:v>934.15941692665706</c:v>
                </c:pt>
                <c:pt idx="266">
                  <c:v>934.53986292007926</c:v>
                </c:pt>
                <c:pt idx="267">
                  <c:v>935.97009935526444</c:v>
                </c:pt>
                <c:pt idx="268">
                  <c:v>936.34067755954902</c:v>
                </c:pt>
                <c:pt idx="269">
                  <c:v>936.67640307245699</c:v>
                </c:pt>
                <c:pt idx="270">
                  <c:v>936.92347267709806</c:v>
                </c:pt>
                <c:pt idx="271">
                  <c:v>936.99484978376586</c:v>
                </c:pt>
                <c:pt idx="272">
                  <c:v>937.0530256335478</c:v>
                </c:pt>
                <c:pt idx="273">
                  <c:v>937.24663392880461</c:v>
                </c:pt>
                <c:pt idx="274">
                  <c:v>937.76982573841099</c:v>
                </c:pt>
                <c:pt idx="275">
                  <c:v>937.77139760308717</c:v>
                </c:pt>
                <c:pt idx="276">
                  <c:v>938.0228736085204</c:v>
                </c:pt>
                <c:pt idx="277">
                  <c:v>939.03694071189125</c:v>
                </c:pt>
                <c:pt idx="278">
                  <c:v>939.82556442599218</c:v>
                </c:pt>
                <c:pt idx="279">
                  <c:v>939.9013868214189</c:v>
                </c:pt>
                <c:pt idx="280">
                  <c:v>940.09647290617841</c:v>
                </c:pt>
                <c:pt idx="281">
                  <c:v>940.09866162961191</c:v>
                </c:pt>
                <c:pt idx="282">
                  <c:v>940.3754821918518</c:v>
                </c:pt>
                <c:pt idx="283">
                  <c:v>940.7660022387804</c:v>
                </c:pt>
                <c:pt idx="284">
                  <c:v>940.80263691668983</c:v>
                </c:pt>
                <c:pt idx="285">
                  <c:v>941.63446732701107</c:v>
                </c:pt>
                <c:pt idx="286">
                  <c:v>941.78601956643126</c:v>
                </c:pt>
                <c:pt idx="287">
                  <c:v>942.71152662460281</c:v>
                </c:pt>
                <c:pt idx="288">
                  <c:v>943.32441205637724</c:v>
                </c:pt>
                <c:pt idx="289">
                  <c:v>943.49442404366675</c:v>
                </c:pt>
                <c:pt idx="290">
                  <c:v>944.07520587931947</c:v>
                </c:pt>
                <c:pt idx="291">
                  <c:v>944.35903338027913</c:v>
                </c:pt>
                <c:pt idx="292">
                  <c:v>944.62147931137099</c:v>
                </c:pt>
                <c:pt idx="293">
                  <c:v>944.69498475579519</c:v>
                </c:pt>
                <c:pt idx="294">
                  <c:v>945.0672996747395</c:v>
                </c:pt>
                <c:pt idx="295">
                  <c:v>945.09947944010901</c:v>
                </c:pt>
                <c:pt idx="296">
                  <c:v>945.30597514677152</c:v>
                </c:pt>
                <c:pt idx="297">
                  <c:v>945.85279626688123</c:v>
                </c:pt>
                <c:pt idx="298">
                  <c:v>945.95219024561982</c:v>
                </c:pt>
                <c:pt idx="299">
                  <c:v>946.20703024896397</c:v>
                </c:pt>
                <c:pt idx="300">
                  <c:v>946.5073658215963</c:v>
                </c:pt>
                <c:pt idx="301">
                  <c:v>947.19987277535552</c:v>
                </c:pt>
                <c:pt idx="302">
                  <c:v>947.70786851470189</c:v>
                </c:pt>
                <c:pt idx="303">
                  <c:v>947.7352352945104</c:v>
                </c:pt>
                <c:pt idx="304">
                  <c:v>948.45729627295464</c:v>
                </c:pt>
                <c:pt idx="305">
                  <c:v>948.99620269705861</c:v>
                </c:pt>
                <c:pt idx="306">
                  <c:v>949.09459311971057</c:v>
                </c:pt>
                <c:pt idx="307">
                  <c:v>949.76993439993032</c:v>
                </c:pt>
                <c:pt idx="308">
                  <c:v>949.91242230081355</c:v>
                </c:pt>
                <c:pt idx="309">
                  <c:v>950.43159886501212</c:v>
                </c:pt>
                <c:pt idx="310">
                  <c:v>950.47690323029281</c:v>
                </c:pt>
                <c:pt idx="311">
                  <c:v>951.54853543569732</c:v>
                </c:pt>
                <c:pt idx="312">
                  <c:v>951.77018136932247</c:v>
                </c:pt>
                <c:pt idx="313">
                  <c:v>951.83346877579811</c:v>
                </c:pt>
                <c:pt idx="314">
                  <c:v>951.85564559281715</c:v>
                </c:pt>
                <c:pt idx="315">
                  <c:v>953.32146655005454</c:v>
                </c:pt>
                <c:pt idx="316">
                  <c:v>953.82318068772042</c:v>
                </c:pt>
                <c:pt idx="317">
                  <c:v>953.93932380129115</c:v>
                </c:pt>
                <c:pt idx="318">
                  <c:v>954.54668263213273</c:v>
                </c:pt>
                <c:pt idx="319">
                  <c:v>954.70488791102264</c:v>
                </c:pt>
                <c:pt idx="320">
                  <c:v>954.8273301382311</c:v>
                </c:pt>
                <c:pt idx="321">
                  <c:v>954.90313274018251</c:v>
                </c:pt>
                <c:pt idx="322">
                  <c:v>955.06878994731437</c:v>
                </c:pt>
                <c:pt idx="323">
                  <c:v>955.11347188776642</c:v>
                </c:pt>
                <c:pt idx="324">
                  <c:v>955.39148246857269</c:v>
                </c:pt>
                <c:pt idx="325">
                  <c:v>955.64048179981035</c:v>
                </c:pt>
                <c:pt idx="326">
                  <c:v>955.67889883051282</c:v>
                </c:pt>
                <c:pt idx="327">
                  <c:v>955.74889529625284</c:v>
                </c:pt>
                <c:pt idx="328">
                  <c:v>955.83798009239649</c:v>
                </c:pt>
                <c:pt idx="329">
                  <c:v>956.13822434959752</c:v>
                </c:pt>
                <c:pt idx="330">
                  <c:v>956.59693613635852</c:v>
                </c:pt>
                <c:pt idx="331">
                  <c:v>956.84530521352644</c:v>
                </c:pt>
                <c:pt idx="332">
                  <c:v>956.9043983677501</c:v>
                </c:pt>
                <c:pt idx="333">
                  <c:v>957.18202295869685</c:v>
                </c:pt>
                <c:pt idx="334">
                  <c:v>957.56929468789531</c:v>
                </c:pt>
                <c:pt idx="335">
                  <c:v>957.80033101526919</c:v>
                </c:pt>
                <c:pt idx="336">
                  <c:v>957.85470282414576</c:v>
                </c:pt>
                <c:pt idx="337">
                  <c:v>958.60169150932143</c:v>
                </c:pt>
                <c:pt idx="338">
                  <c:v>958.94430434993137</c:v>
                </c:pt>
                <c:pt idx="339">
                  <c:v>959.41363951677363</c:v>
                </c:pt>
                <c:pt idx="340">
                  <c:v>959.53960833379347</c:v>
                </c:pt>
                <c:pt idx="341">
                  <c:v>959.9983792932735</c:v>
                </c:pt>
                <c:pt idx="342">
                  <c:v>960.36537535313835</c:v>
                </c:pt>
                <c:pt idx="343">
                  <c:v>960.52803584805872</c:v>
                </c:pt>
                <c:pt idx="344">
                  <c:v>960.80260919784871</c:v>
                </c:pt>
                <c:pt idx="345">
                  <c:v>961.31553433276406</c:v>
                </c:pt>
                <c:pt idx="346">
                  <c:v>961.73142834961732</c:v>
                </c:pt>
                <c:pt idx="347">
                  <c:v>962.34178600196253</c:v>
                </c:pt>
                <c:pt idx="348">
                  <c:v>962.68962054018448</c:v>
                </c:pt>
                <c:pt idx="349">
                  <c:v>962.98079574440817</c:v>
                </c:pt>
                <c:pt idx="350">
                  <c:v>963.13961136174817</c:v>
                </c:pt>
                <c:pt idx="351">
                  <c:v>964.31371338335737</c:v>
                </c:pt>
                <c:pt idx="352">
                  <c:v>964.55819011792778</c:v>
                </c:pt>
                <c:pt idx="353">
                  <c:v>964.59708954617315</c:v>
                </c:pt>
                <c:pt idx="354">
                  <c:v>964.86757525166945</c:v>
                </c:pt>
                <c:pt idx="355">
                  <c:v>964.92644735496049</c:v>
                </c:pt>
                <c:pt idx="356">
                  <c:v>965.0155042235408</c:v>
                </c:pt>
                <c:pt idx="357">
                  <c:v>965.06133718275055</c:v>
                </c:pt>
                <c:pt idx="358">
                  <c:v>965.59105777946388</c:v>
                </c:pt>
                <c:pt idx="359">
                  <c:v>965.62927636549193</c:v>
                </c:pt>
                <c:pt idx="360">
                  <c:v>965.99980017177541</c:v>
                </c:pt>
                <c:pt idx="361">
                  <c:v>966.06861581686428</c:v>
                </c:pt>
                <c:pt idx="362">
                  <c:v>966.09215843822585</c:v>
                </c:pt>
                <c:pt idx="363">
                  <c:v>966.60783902785613</c:v>
                </c:pt>
                <c:pt idx="364">
                  <c:v>966.81457580386427</c:v>
                </c:pt>
                <c:pt idx="365">
                  <c:v>966.9361189915096</c:v>
                </c:pt>
                <c:pt idx="366">
                  <c:v>967.09478674759032</c:v>
                </c:pt>
                <c:pt idx="367">
                  <c:v>967.13453851460508</c:v>
                </c:pt>
                <c:pt idx="368">
                  <c:v>967.51151705104962</c:v>
                </c:pt>
                <c:pt idx="369">
                  <c:v>968.23042302669796</c:v>
                </c:pt>
                <c:pt idx="370">
                  <c:v>968.38090389092633</c:v>
                </c:pt>
                <c:pt idx="371">
                  <c:v>968.88983924314027</c:v>
                </c:pt>
                <c:pt idx="372">
                  <c:v>968.90636295072659</c:v>
                </c:pt>
                <c:pt idx="373">
                  <c:v>968.96402574280876</c:v>
                </c:pt>
                <c:pt idx="374">
                  <c:v>969.22501944679152</c:v>
                </c:pt>
                <c:pt idx="375">
                  <c:v>969.33458970719607</c:v>
                </c:pt>
                <c:pt idx="376">
                  <c:v>969.42592390092011</c:v>
                </c:pt>
                <c:pt idx="377">
                  <c:v>969.47305059870257</c:v>
                </c:pt>
                <c:pt idx="378">
                  <c:v>969.63077859544842</c:v>
                </c:pt>
                <c:pt idx="379">
                  <c:v>969.67273893663855</c:v>
                </c:pt>
                <c:pt idx="380">
                  <c:v>969.73085634711617</c:v>
                </c:pt>
                <c:pt idx="381">
                  <c:v>969.95896139722367</c:v>
                </c:pt>
                <c:pt idx="382">
                  <c:v>970.18215441445784</c:v>
                </c:pt>
                <c:pt idx="383">
                  <c:v>970.19049999138667</c:v>
                </c:pt>
                <c:pt idx="384">
                  <c:v>970.28398933285234</c:v>
                </c:pt>
                <c:pt idx="385">
                  <c:v>970.59095987416731</c:v>
                </c:pt>
                <c:pt idx="386">
                  <c:v>970.76703275198565</c:v>
                </c:pt>
                <c:pt idx="387">
                  <c:v>971.10830857213455</c:v>
                </c:pt>
                <c:pt idx="388">
                  <c:v>971.46357546059608</c:v>
                </c:pt>
                <c:pt idx="389">
                  <c:v>971.67612734366151</c:v>
                </c:pt>
                <c:pt idx="390">
                  <c:v>972.0428762265858</c:v>
                </c:pt>
                <c:pt idx="391">
                  <c:v>972.04541518322958</c:v>
                </c:pt>
                <c:pt idx="392">
                  <c:v>972.26253937287652</c:v>
                </c:pt>
                <c:pt idx="393">
                  <c:v>972.46408316012071</c:v>
                </c:pt>
                <c:pt idx="394">
                  <c:v>973.73972131448977</c:v>
                </c:pt>
                <c:pt idx="395">
                  <c:v>973.81023328229674</c:v>
                </c:pt>
                <c:pt idx="396">
                  <c:v>973.93416033147776</c:v>
                </c:pt>
                <c:pt idx="397">
                  <c:v>973.99109399049223</c:v>
                </c:pt>
                <c:pt idx="398">
                  <c:v>974.08064323270514</c:v>
                </c:pt>
                <c:pt idx="399">
                  <c:v>974.85693791084691</c:v>
                </c:pt>
                <c:pt idx="400">
                  <c:v>974.91799034326982</c:v>
                </c:pt>
                <c:pt idx="401">
                  <c:v>975.27344594476062</c:v>
                </c:pt>
                <c:pt idx="402">
                  <c:v>975.64663661342195</c:v>
                </c:pt>
                <c:pt idx="403">
                  <c:v>975.87519852462003</c:v>
                </c:pt>
                <c:pt idx="404">
                  <c:v>976.61415947016553</c:v>
                </c:pt>
                <c:pt idx="405">
                  <c:v>976.87599557155977</c:v>
                </c:pt>
                <c:pt idx="406">
                  <c:v>977.0690244680319</c:v>
                </c:pt>
                <c:pt idx="407">
                  <c:v>977.41645988952394</c:v>
                </c:pt>
                <c:pt idx="408">
                  <c:v>977.80455596919455</c:v>
                </c:pt>
                <c:pt idx="409">
                  <c:v>978.20036982323359</c:v>
                </c:pt>
                <c:pt idx="410">
                  <c:v>978.23605887589918</c:v>
                </c:pt>
                <c:pt idx="411">
                  <c:v>978.6393222369561</c:v>
                </c:pt>
                <c:pt idx="412">
                  <c:v>978.64763067672857</c:v>
                </c:pt>
                <c:pt idx="413">
                  <c:v>979.58231588323383</c:v>
                </c:pt>
                <c:pt idx="414">
                  <c:v>979.80621562048111</c:v>
                </c:pt>
                <c:pt idx="415">
                  <c:v>979.92866651016004</c:v>
                </c:pt>
                <c:pt idx="416">
                  <c:v>980.35072125086197</c:v>
                </c:pt>
                <c:pt idx="417">
                  <c:v>980.5677139510201</c:v>
                </c:pt>
                <c:pt idx="418">
                  <c:v>980.60835733189219</c:v>
                </c:pt>
                <c:pt idx="419">
                  <c:v>980.64970353758872</c:v>
                </c:pt>
                <c:pt idx="420">
                  <c:v>981.13439267543663</c:v>
                </c:pt>
                <c:pt idx="421">
                  <c:v>981.23832184259084</c:v>
                </c:pt>
                <c:pt idx="422">
                  <c:v>981.27140222847856</c:v>
                </c:pt>
                <c:pt idx="423">
                  <c:v>981.31725293355487</c:v>
                </c:pt>
                <c:pt idx="424">
                  <c:v>982.37365907998048</c:v>
                </c:pt>
                <c:pt idx="425">
                  <c:v>982.66334417851112</c:v>
                </c:pt>
                <c:pt idx="426">
                  <c:v>983.00595792441834</c:v>
                </c:pt>
                <c:pt idx="427">
                  <c:v>983.25426958393541</c:v>
                </c:pt>
                <c:pt idx="428">
                  <c:v>983.80708690935751</c:v>
                </c:pt>
                <c:pt idx="429">
                  <c:v>983.91909934835394</c:v>
                </c:pt>
                <c:pt idx="430">
                  <c:v>984.12078041864356</c:v>
                </c:pt>
                <c:pt idx="431">
                  <c:v>984.17101541495492</c:v>
                </c:pt>
                <c:pt idx="432">
                  <c:v>984.19035199383779</c:v>
                </c:pt>
                <c:pt idx="433">
                  <c:v>984.68986457299911</c:v>
                </c:pt>
                <c:pt idx="434">
                  <c:v>984.77467990511457</c:v>
                </c:pt>
                <c:pt idx="435">
                  <c:v>985.26478201819157</c:v>
                </c:pt>
                <c:pt idx="436">
                  <c:v>985.29878869091647</c:v>
                </c:pt>
                <c:pt idx="437">
                  <c:v>985.54531128987776</c:v>
                </c:pt>
                <c:pt idx="438">
                  <c:v>986.08154458061313</c:v>
                </c:pt>
                <c:pt idx="439">
                  <c:v>986.28601412492083</c:v>
                </c:pt>
                <c:pt idx="440">
                  <c:v>986.34744064040422</c:v>
                </c:pt>
                <c:pt idx="441">
                  <c:v>986.62298525435779</c:v>
                </c:pt>
                <c:pt idx="442">
                  <c:v>986.69608041199456</c:v>
                </c:pt>
                <c:pt idx="443">
                  <c:v>987.02679502397132</c:v>
                </c:pt>
                <c:pt idx="444">
                  <c:v>987.18201049444428</c:v>
                </c:pt>
                <c:pt idx="445">
                  <c:v>987.65151568765771</c:v>
                </c:pt>
                <c:pt idx="446">
                  <c:v>987.93929387991557</c:v>
                </c:pt>
                <c:pt idx="447">
                  <c:v>987.96522979742849</c:v>
                </c:pt>
                <c:pt idx="448">
                  <c:v>988.45091841878104</c:v>
                </c:pt>
                <c:pt idx="449">
                  <c:v>988.8724948363963</c:v>
                </c:pt>
                <c:pt idx="450">
                  <c:v>990.01527456421036</c:v>
                </c:pt>
                <c:pt idx="451">
                  <c:v>990.19139950116517</c:v>
                </c:pt>
                <c:pt idx="452">
                  <c:v>990.91427475681405</c:v>
                </c:pt>
                <c:pt idx="453">
                  <c:v>990.91672178175031</c:v>
                </c:pt>
                <c:pt idx="454">
                  <c:v>991.04759498874807</c:v>
                </c:pt>
                <c:pt idx="455">
                  <c:v>991.15513045630621</c:v>
                </c:pt>
                <c:pt idx="456">
                  <c:v>991.57922410158233</c:v>
                </c:pt>
                <c:pt idx="457">
                  <c:v>991.58592473443275</c:v>
                </c:pt>
                <c:pt idx="458">
                  <c:v>991.993507464868</c:v>
                </c:pt>
                <c:pt idx="459">
                  <c:v>992.02250992090251</c:v>
                </c:pt>
                <c:pt idx="460">
                  <c:v>992.28440329597072</c:v>
                </c:pt>
                <c:pt idx="461">
                  <c:v>992.60608915445437</c:v>
                </c:pt>
                <c:pt idx="462">
                  <c:v>992.61098172882362</c:v>
                </c:pt>
                <c:pt idx="463">
                  <c:v>992.77115541919761</c:v>
                </c:pt>
                <c:pt idx="464">
                  <c:v>993.16470082562364</c:v>
                </c:pt>
                <c:pt idx="465">
                  <c:v>993.16706905669685</c:v>
                </c:pt>
                <c:pt idx="466">
                  <c:v>993.17425429554976</c:v>
                </c:pt>
                <c:pt idx="467">
                  <c:v>993.55527041940502</c:v>
                </c:pt>
                <c:pt idx="468">
                  <c:v>993.80719681592325</c:v>
                </c:pt>
                <c:pt idx="469">
                  <c:v>994.39030101225023</c:v>
                </c:pt>
                <c:pt idx="470">
                  <c:v>994.75303298151675</c:v>
                </c:pt>
                <c:pt idx="471">
                  <c:v>994.87580592699544</c:v>
                </c:pt>
                <c:pt idx="472">
                  <c:v>995.0763877847819</c:v>
                </c:pt>
                <c:pt idx="473">
                  <c:v>995.14165433242601</c:v>
                </c:pt>
                <c:pt idx="474">
                  <c:v>995.79755556513339</c:v>
                </c:pt>
                <c:pt idx="475">
                  <c:v>995.85193453203487</c:v>
                </c:pt>
                <c:pt idx="476">
                  <c:v>996.47531283309604</c:v>
                </c:pt>
                <c:pt idx="477">
                  <c:v>996.54275416022699</c:v>
                </c:pt>
                <c:pt idx="478">
                  <c:v>997.08886121507339</c:v>
                </c:pt>
                <c:pt idx="479">
                  <c:v>997.20218594711753</c:v>
                </c:pt>
                <c:pt idx="480">
                  <c:v>997.21239812806311</c:v>
                </c:pt>
                <c:pt idx="481">
                  <c:v>997.27194048279875</c:v>
                </c:pt>
                <c:pt idx="482">
                  <c:v>997.76193572006707</c:v>
                </c:pt>
                <c:pt idx="483">
                  <c:v>997.79151739675342</c:v>
                </c:pt>
                <c:pt idx="484">
                  <c:v>998.03256268920768</c:v>
                </c:pt>
                <c:pt idx="485">
                  <c:v>998.4413365989999</c:v>
                </c:pt>
                <c:pt idx="486">
                  <c:v>998.44137153985207</c:v>
                </c:pt>
                <c:pt idx="487">
                  <c:v>998.66496859538518</c:v>
                </c:pt>
                <c:pt idx="488">
                  <c:v>998.79910220241936</c:v>
                </c:pt>
                <c:pt idx="489">
                  <c:v>998.92103381235052</c:v>
                </c:pt>
                <c:pt idx="490">
                  <c:v>998.94635156439097</c:v>
                </c:pt>
                <c:pt idx="491">
                  <c:v>999.05974407606857</c:v>
                </c:pt>
                <c:pt idx="492">
                  <c:v>999.21947430386638</c:v>
                </c:pt>
                <c:pt idx="493">
                  <c:v>999.29134620251546</c:v>
                </c:pt>
                <c:pt idx="494">
                  <c:v>1000.2094501317666</c:v>
                </c:pt>
                <c:pt idx="495">
                  <c:v>1000.3309283742396</c:v>
                </c:pt>
                <c:pt idx="496">
                  <c:v>1000.3685186068914</c:v>
                </c:pt>
                <c:pt idx="497">
                  <c:v>1000.4451760612892</c:v>
                </c:pt>
                <c:pt idx="498">
                  <c:v>1000.8653671837006</c:v>
                </c:pt>
                <c:pt idx="499">
                  <c:v>1001.3046733810045</c:v>
                </c:pt>
                <c:pt idx="500">
                  <c:v>1001.4492106103122</c:v>
                </c:pt>
                <c:pt idx="501">
                  <c:v>1001.9829025489694</c:v>
                </c:pt>
                <c:pt idx="502">
                  <c:v>1002.1847377259905</c:v>
                </c:pt>
                <c:pt idx="503">
                  <c:v>1002.211215669499</c:v>
                </c:pt>
                <c:pt idx="504">
                  <c:v>1002.3265398254965</c:v>
                </c:pt>
                <c:pt idx="505">
                  <c:v>1002.3321494963056</c:v>
                </c:pt>
                <c:pt idx="506">
                  <c:v>1002.5798435060577</c:v>
                </c:pt>
                <c:pt idx="507">
                  <c:v>1002.7996305097158</c:v>
                </c:pt>
                <c:pt idx="508">
                  <c:v>1003.4720114371204</c:v>
                </c:pt>
                <c:pt idx="509">
                  <c:v>1004.3460163788991</c:v>
                </c:pt>
                <c:pt idx="510">
                  <c:v>1004.5472660174261</c:v>
                </c:pt>
                <c:pt idx="511">
                  <c:v>1004.6202971510119</c:v>
                </c:pt>
                <c:pt idx="512">
                  <c:v>1005.0086556771137</c:v>
                </c:pt>
                <c:pt idx="513">
                  <c:v>1005.2227268734274</c:v>
                </c:pt>
                <c:pt idx="514">
                  <c:v>1005.3004986100382</c:v>
                </c:pt>
                <c:pt idx="515">
                  <c:v>1005.5069803069385</c:v>
                </c:pt>
                <c:pt idx="516">
                  <c:v>1005.6028475187527</c:v>
                </c:pt>
                <c:pt idx="517">
                  <c:v>1005.9993506986766</c:v>
                </c:pt>
                <c:pt idx="518">
                  <c:v>1006.291392721919</c:v>
                </c:pt>
                <c:pt idx="519">
                  <c:v>1006.3184084965962</c:v>
                </c:pt>
                <c:pt idx="520">
                  <c:v>1006.9073195438812</c:v>
                </c:pt>
                <c:pt idx="521">
                  <c:v>1007.3752714467602</c:v>
                </c:pt>
                <c:pt idx="522">
                  <c:v>1007.6932689205241</c:v>
                </c:pt>
                <c:pt idx="523">
                  <c:v>1008.3929008700112</c:v>
                </c:pt>
                <c:pt idx="524">
                  <c:v>1008.6946964137258</c:v>
                </c:pt>
                <c:pt idx="525">
                  <c:v>1008.6947840380166</c:v>
                </c:pt>
                <c:pt idx="526">
                  <c:v>1008.7191400695592</c:v>
                </c:pt>
                <c:pt idx="527">
                  <c:v>1008.7936973248291</c:v>
                </c:pt>
                <c:pt idx="528">
                  <c:v>1008.8910354574712</c:v>
                </c:pt>
                <c:pt idx="529">
                  <c:v>1009.9033231857567</c:v>
                </c:pt>
                <c:pt idx="530">
                  <c:v>1010.7080904266022</c:v>
                </c:pt>
                <c:pt idx="531">
                  <c:v>1011.0838320967626</c:v>
                </c:pt>
                <c:pt idx="532">
                  <c:v>1011.160460448909</c:v>
                </c:pt>
                <c:pt idx="533">
                  <c:v>1011.6807133675737</c:v>
                </c:pt>
                <c:pt idx="534">
                  <c:v>1011.7390807816765</c:v>
                </c:pt>
                <c:pt idx="535">
                  <c:v>1011.8272665286065</c:v>
                </c:pt>
                <c:pt idx="536">
                  <c:v>1012.2487785297204</c:v>
                </c:pt>
                <c:pt idx="537">
                  <c:v>1012.4998980405795</c:v>
                </c:pt>
                <c:pt idx="538">
                  <c:v>1012.7602458246942</c:v>
                </c:pt>
                <c:pt idx="539">
                  <c:v>1012.8232200589506</c:v>
                </c:pt>
                <c:pt idx="540">
                  <c:v>1012.8621751265159</c:v>
                </c:pt>
                <c:pt idx="541">
                  <c:v>1012.9332242401799</c:v>
                </c:pt>
                <c:pt idx="542">
                  <c:v>1012.9824753223398</c:v>
                </c:pt>
                <c:pt idx="543">
                  <c:v>1013.0459720542669</c:v>
                </c:pt>
                <c:pt idx="544">
                  <c:v>1013.4015462478255</c:v>
                </c:pt>
                <c:pt idx="545">
                  <c:v>1013.5730125215933</c:v>
                </c:pt>
                <c:pt idx="546">
                  <c:v>1013.5933313279228</c:v>
                </c:pt>
                <c:pt idx="547">
                  <c:v>1013.6368403064422</c:v>
                </c:pt>
                <c:pt idx="548">
                  <c:v>1013.695961122085</c:v>
                </c:pt>
                <c:pt idx="549">
                  <c:v>1014.0738867469145</c:v>
                </c:pt>
                <c:pt idx="550">
                  <c:v>1014.5044953725533</c:v>
                </c:pt>
                <c:pt idx="551">
                  <c:v>1014.6434892498534</c:v>
                </c:pt>
                <c:pt idx="552">
                  <c:v>1015.2756447492213</c:v>
                </c:pt>
                <c:pt idx="553">
                  <c:v>1015.2983565281841</c:v>
                </c:pt>
                <c:pt idx="554">
                  <c:v>1015.5163729380057</c:v>
                </c:pt>
                <c:pt idx="555">
                  <c:v>1015.543285705789</c:v>
                </c:pt>
                <c:pt idx="556">
                  <c:v>1016.4135134986738</c:v>
                </c:pt>
                <c:pt idx="557">
                  <c:v>1016.5843104344451</c:v>
                </c:pt>
                <c:pt idx="558">
                  <c:v>1016.7743823015073</c:v>
                </c:pt>
                <c:pt idx="559">
                  <c:v>1017.2486968132831</c:v>
                </c:pt>
                <c:pt idx="560">
                  <c:v>1017.6206211653451</c:v>
                </c:pt>
                <c:pt idx="561">
                  <c:v>1017.6681325941987</c:v>
                </c:pt>
                <c:pt idx="562">
                  <c:v>1017.676412003715</c:v>
                </c:pt>
                <c:pt idx="563">
                  <c:v>1018.0984737486718</c:v>
                </c:pt>
                <c:pt idx="564">
                  <c:v>1018.6028097960204</c:v>
                </c:pt>
                <c:pt idx="565">
                  <c:v>1018.7684519722584</c:v>
                </c:pt>
                <c:pt idx="566">
                  <c:v>1019.0774535132934</c:v>
                </c:pt>
                <c:pt idx="567">
                  <c:v>1019.2229086510077</c:v>
                </c:pt>
                <c:pt idx="568">
                  <c:v>1019.387021598402</c:v>
                </c:pt>
                <c:pt idx="569">
                  <c:v>1019.4379139208858</c:v>
                </c:pt>
                <c:pt idx="570">
                  <c:v>1019.4653594859257</c:v>
                </c:pt>
                <c:pt idx="571">
                  <c:v>1019.6120656938675</c:v>
                </c:pt>
                <c:pt idx="572">
                  <c:v>1020.278174169626</c:v>
                </c:pt>
                <c:pt idx="573">
                  <c:v>1020.8111266352815</c:v>
                </c:pt>
                <c:pt idx="574">
                  <c:v>1020.9272169460617</c:v>
                </c:pt>
                <c:pt idx="575">
                  <c:v>1020.9512735825992</c:v>
                </c:pt>
                <c:pt idx="576">
                  <c:v>1021.1765464330309</c:v>
                </c:pt>
                <c:pt idx="577">
                  <c:v>1021.4436376991367</c:v>
                </c:pt>
                <c:pt idx="578">
                  <c:v>1021.5423259573236</c:v>
                </c:pt>
                <c:pt idx="579">
                  <c:v>1022.2491095026134</c:v>
                </c:pt>
                <c:pt idx="580">
                  <c:v>1022.5585149942059</c:v>
                </c:pt>
                <c:pt idx="581">
                  <c:v>1022.6077757246429</c:v>
                </c:pt>
                <c:pt idx="582">
                  <c:v>1022.9261447583191</c:v>
                </c:pt>
                <c:pt idx="583">
                  <c:v>1023.5863096756568</c:v>
                </c:pt>
                <c:pt idx="584">
                  <c:v>1023.588506039277</c:v>
                </c:pt>
                <c:pt idx="585">
                  <c:v>1024.2365297787831</c:v>
                </c:pt>
                <c:pt idx="586">
                  <c:v>1024.5615691639084</c:v>
                </c:pt>
                <c:pt idx="587">
                  <c:v>1024.6700363722894</c:v>
                </c:pt>
                <c:pt idx="588">
                  <c:v>1024.7230921429727</c:v>
                </c:pt>
                <c:pt idx="589">
                  <c:v>1025.1081086329141</c:v>
                </c:pt>
                <c:pt idx="590">
                  <c:v>1025.2214285018315</c:v>
                </c:pt>
                <c:pt idx="591">
                  <c:v>1025.4026638519219</c:v>
                </c:pt>
                <c:pt idx="592">
                  <c:v>1025.8168683804181</c:v>
                </c:pt>
                <c:pt idx="593">
                  <c:v>1025.9381630561088</c:v>
                </c:pt>
                <c:pt idx="594">
                  <c:v>1025.9732559732313</c:v>
                </c:pt>
                <c:pt idx="595">
                  <c:v>1026.1586750197896</c:v>
                </c:pt>
                <c:pt idx="596">
                  <c:v>1026.5268734273022</c:v>
                </c:pt>
                <c:pt idx="597">
                  <c:v>1026.5879234847578</c:v>
                </c:pt>
                <c:pt idx="598">
                  <c:v>1026.7824064553984</c:v>
                </c:pt>
                <c:pt idx="599">
                  <c:v>1026.9057274053885</c:v>
                </c:pt>
                <c:pt idx="600">
                  <c:v>1026.9578920716658</c:v>
                </c:pt>
                <c:pt idx="601">
                  <c:v>1026.9590135229516</c:v>
                </c:pt>
                <c:pt idx="602">
                  <c:v>1027.3563693795031</c:v>
                </c:pt>
                <c:pt idx="603">
                  <c:v>1027.4039611545663</c:v>
                </c:pt>
                <c:pt idx="604">
                  <c:v>1027.9709758169424</c:v>
                </c:pt>
                <c:pt idx="605">
                  <c:v>1028.2539694032746</c:v>
                </c:pt>
                <c:pt idx="606">
                  <c:v>1028.315242436322</c:v>
                </c:pt>
                <c:pt idx="607">
                  <c:v>1028.9282601681934</c:v>
                </c:pt>
                <c:pt idx="608">
                  <c:v>1029.0753136489213</c:v>
                </c:pt>
                <c:pt idx="609">
                  <c:v>1029.1674334419456</c:v>
                </c:pt>
                <c:pt idx="610">
                  <c:v>1029.1707299502962</c:v>
                </c:pt>
                <c:pt idx="611">
                  <c:v>1029.5178838953668</c:v>
                </c:pt>
                <c:pt idx="612">
                  <c:v>1030.3292838804296</c:v>
                </c:pt>
                <c:pt idx="613">
                  <c:v>1030.3675902034781</c:v>
                </c:pt>
                <c:pt idx="614">
                  <c:v>1030.6634064703439</c:v>
                </c:pt>
                <c:pt idx="615">
                  <c:v>1030.7102917093705</c:v>
                </c:pt>
                <c:pt idx="616">
                  <c:v>1030.7861271274808</c:v>
                </c:pt>
                <c:pt idx="617">
                  <c:v>1031.5964523727669</c:v>
                </c:pt>
                <c:pt idx="618">
                  <c:v>1031.9847870547874</c:v>
                </c:pt>
                <c:pt idx="619">
                  <c:v>1032.1256681091306</c:v>
                </c:pt>
                <c:pt idx="620">
                  <c:v>1032.2241074360541</c:v>
                </c:pt>
                <c:pt idx="621">
                  <c:v>1032.3565472000951</c:v>
                </c:pt>
                <c:pt idx="622">
                  <c:v>1032.6569474971157</c:v>
                </c:pt>
                <c:pt idx="623">
                  <c:v>1032.8065748257234</c:v>
                </c:pt>
                <c:pt idx="624">
                  <c:v>1033.1496168221897</c:v>
                </c:pt>
                <c:pt idx="625">
                  <c:v>1033.29748791458</c:v>
                </c:pt>
                <c:pt idx="626">
                  <c:v>1033.9553226452915</c:v>
                </c:pt>
                <c:pt idx="627">
                  <c:v>1033.9644473448602</c:v>
                </c:pt>
                <c:pt idx="628">
                  <c:v>1034.0041469450844</c:v>
                </c:pt>
                <c:pt idx="629">
                  <c:v>1034.1272107816353</c:v>
                </c:pt>
                <c:pt idx="630">
                  <c:v>1034.3897157202316</c:v>
                </c:pt>
                <c:pt idx="631">
                  <c:v>1034.6034855535588</c:v>
                </c:pt>
                <c:pt idx="632">
                  <c:v>1034.7449640922978</c:v>
                </c:pt>
                <c:pt idx="633">
                  <c:v>1034.8722803225439</c:v>
                </c:pt>
                <c:pt idx="634">
                  <c:v>1034.9292561226</c:v>
                </c:pt>
                <c:pt idx="635">
                  <c:v>1035.1308696422536</c:v>
                </c:pt>
                <c:pt idx="636">
                  <c:v>1035.2454406640168</c:v>
                </c:pt>
                <c:pt idx="637">
                  <c:v>1035.4068257833846</c:v>
                </c:pt>
                <c:pt idx="638">
                  <c:v>1035.7838044408691</c:v>
                </c:pt>
                <c:pt idx="639">
                  <c:v>1036.104086065902</c:v>
                </c:pt>
                <c:pt idx="640">
                  <c:v>1036.116746207641</c:v>
                </c:pt>
                <c:pt idx="641">
                  <c:v>1036.9904844034793</c:v>
                </c:pt>
                <c:pt idx="642">
                  <c:v>1037.3078894340892</c:v>
                </c:pt>
                <c:pt idx="643">
                  <c:v>1037.664493854425</c:v>
                </c:pt>
                <c:pt idx="644">
                  <c:v>1037.9205813815161</c:v>
                </c:pt>
                <c:pt idx="645">
                  <c:v>1038.146770064262</c:v>
                </c:pt>
                <c:pt idx="646">
                  <c:v>1038.5943734379637</c:v>
                </c:pt>
                <c:pt idx="647">
                  <c:v>1038.9896500305158</c:v>
                </c:pt>
                <c:pt idx="648">
                  <c:v>1039.3328597051909</c:v>
                </c:pt>
                <c:pt idx="649">
                  <c:v>1039.5695253813951</c:v>
                </c:pt>
                <c:pt idx="650">
                  <c:v>1040.8909759843159</c:v>
                </c:pt>
                <c:pt idx="651">
                  <c:v>1041.2262175905057</c:v>
                </c:pt>
                <c:pt idx="652">
                  <c:v>1041.2474263106114</c:v>
                </c:pt>
                <c:pt idx="653">
                  <c:v>1041.256347660003</c:v>
                </c:pt>
                <c:pt idx="654">
                  <c:v>1041.5798718234221</c:v>
                </c:pt>
                <c:pt idx="655">
                  <c:v>1041.9660694883016</c:v>
                </c:pt>
                <c:pt idx="656">
                  <c:v>1042.390439291536</c:v>
                </c:pt>
                <c:pt idx="657">
                  <c:v>1043.8229086087701</c:v>
                </c:pt>
                <c:pt idx="658">
                  <c:v>1044.0564761845562</c:v>
                </c:pt>
                <c:pt idx="659">
                  <c:v>1044.0576949789966</c:v>
                </c:pt>
                <c:pt idx="660">
                  <c:v>1045.0152854585594</c:v>
                </c:pt>
                <c:pt idx="661">
                  <c:v>1045.2194106446709</c:v>
                </c:pt>
                <c:pt idx="662">
                  <c:v>1046.3010369006638</c:v>
                </c:pt>
                <c:pt idx="663">
                  <c:v>1046.8241913678989</c:v>
                </c:pt>
                <c:pt idx="664">
                  <c:v>1047.0981883622717</c:v>
                </c:pt>
                <c:pt idx="665">
                  <c:v>1047.5912450142059</c:v>
                </c:pt>
                <c:pt idx="666">
                  <c:v>1047.6088516330244</c:v>
                </c:pt>
                <c:pt idx="667">
                  <c:v>1047.7411052208556</c:v>
                </c:pt>
                <c:pt idx="668">
                  <c:v>1048.1942514180639</c:v>
                </c:pt>
                <c:pt idx="669">
                  <c:v>1048.4767234861106</c:v>
                </c:pt>
                <c:pt idx="670">
                  <c:v>1048.7085671965131</c:v>
                </c:pt>
                <c:pt idx="671">
                  <c:v>1048.7591900559421</c:v>
                </c:pt>
                <c:pt idx="672">
                  <c:v>1049.0997584479876</c:v>
                </c:pt>
                <c:pt idx="673">
                  <c:v>1049.2887611901165</c:v>
                </c:pt>
                <c:pt idx="674">
                  <c:v>1049.3942870905137</c:v>
                </c:pt>
                <c:pt idx="675">
                  <c:v>1049.6238435450105</c:v>
                </c:pt>
                <c:pt idx="676">
                  <c:v>1049.6645108648663</c:v>
                </c:pt>
                <c:pt idx="677">
                  <c:v>1049.7218867973459</c:v>
                </c:pt>
                <c:pt idx="678">
                  <c:v>1050.787580398935</c:v>
                </c:pt>
                <c:pt idx="679">
                  <c:v>1051.500287625177</c:v>
                </c:pt>
                <c:pt idx="680">
                  <c:v>1051.5085687172095</c:v>
                </c:pt>
                <c:pt idx="681">
                  <c:v>1051.6675976379117</c:v>
                </c:pt>
                <c:pt idx="682">
                  <c:v>1051.7360558510252</c:v>
                </c:pt>
                <c:pt idx="683">
                  <c:v>1051.9094871281184</c:v>
                </c:pt>
                <c:pt idx="684">
                  <c:v>1052.2481780415064</c:v>
                </c:pt>
                <c:pt idx="685">
                  <c:v>1052.5462400863191</c:v>
                </c:pt>
                <c:pt idx="686">
                  <c:v>1052.6883995574894</c:v>
                </c:pt>
                <c:pt idx="687">
                  <c:v>1052.7752156074164</c:v>
                </c:pt>
                <c:pt idx="688">
                  <c:v>1053.5941095557134</c:v>
                </c:pt>
                <c:pt idx="689">
                  <c:v>1053.7565807927299</c:v>
                </c:pt>
                <c:pt idx="690">
                  <c:v>1053.8619785154472</c:v>
                </c:pt>
                <c:pt idx="691">
                  <c:v>1054.0581033110916</c:v>
                </c:pt>
                <c:pt idx="692">
                  <c:v>1054.188600988799</c:v>
                </c:pt>
                <c:pt idx="693">
                  <c:v>1054.727044556108</c:v>
                </c:pt>
                <c:pt idx="694">
                  <c:v>1054.9027416776119</c:v>
                </c:pt>
                <c:pt idx="695">
                  <c:v>1056.0102667601666</c:v>
                </c:pt>
                <c:pt idx="696">
                  <c:v>1056.1355139791178</c:v>
                </c:pt>
                <c:pt idx="697">
                  <c:v>1056.1364870953216</c:v>
                </c:pt>
                <c:pt idx="698">
                  <c:v>1056.659654753229</c:v>
                </c:pt>
                <c:pt idx="699">
                  <c:v>1056.8576648297726</c:v>
                </c:pt>
                <c:pt idx="700">
                  <c:v>1057.0357039958185</c:v>
                </c:pt>
                <c:pt idx="701">
                  <c:v>1057.0783100250103</c:v>
                </c:pt>
                <c:pt idx="702">
                  <c:v>1057.703521403032</c:v>
                </c:pt>
                <c:pt idx="703">
                  <c:v>1057.7892519836068</c:v>
                </c:pt>
                <c:pt idx="704">
                  <c:v>1057.8802561038262</c:v>
                </c:pt>
                <c:pt idx="705">
                  <c:v>1058.5171377843781</c:v>
                </c:pt>
                <c:pt idx="706">
                  <c:v>1058.5354405530875</c:v>
                </c:pt>
                <c:pt idx="707">
                  <c:v>1059.4439141428099</c:v>
                </c:pt>
                <c:pt idx="708">
                  <c:v>1059.6618282187435</c:v>
                </c:pt>
                <c:pt idx="709">
                  <c:v>1059.8839317212007</c:v>
                </c:pt>
                <c:pt idx="710">
                  <c:v>1059.9163293115025</c:v>
                </c:pt>
                <c:pt idx="711">
                  <c:v>1059.9838191907493</c:v>
                </c:pt>
                <c:pt idx="712">
                  <c:v>1060.5873111605563</c:v>
                </c:pt>
                <c:pt idx="713">
                  <c:v>1060.6630650808636</c:v>
                </c:pt>
                <c:pt idx="714">
                  <c:v>1060.7834369484435</c:v>
                </c:pt>
                <c:pt idx="715">
                  <c:v>1061.4092753782861</c:v>
                </c:pt>
                <c:pt idx="716">
                  <c:v>1061.8499188109818</c:v>
                </c:pt>
                <c:pt idx="717">
                  <c:v>1062.3613111375937</c:v>
                </c:pt>
                <c:pt idx="718">
                  <c:v>1062.6939188871399</c:v>
                </c:pt>
                <c:pt idx="719">
                  <c:v>1062.762641910015</c:v>
                </c:pt>
                <c:pt idx="720">
                  <c:v>1062.815811335704</c:v>
                </c:pt>
                <c:pt idx="721">
                  <c:v>1062.9993187521634</c:v>
                </c:pt>
                <c:pt idx="722">
                  <c:v>1063.4619917190892</c:v>
                </c:pt>
                <c:pt idx="723">
                  <c:v>1063.9884756639863</c:v>
                </c:pt>
                <c:pt idx="724">
                  <c:v>1064.6222913016229</c:v>
                </c:pt>
                <c:pt idx="725">
                  <c:v>1065.1222466000809</c:v>
                </c:pt>
                <c:pt idx="726">
                  <c:v>1065.2866152468418</c:v>
                </c:pt>
                <c:pt idx="727">
                  <c:v>1065.3021245419818</c:v>
                </c:pt>
                <c:pt idx="728">
                  <c:v>1065.8040999366435</c:v>
                </c:pt>
                <c:pt idx="729">
                  <c:v>1065.8120260416547</c:v>
                </c:pt>
                <c:pt idx="730">
                  <c:v>1065.935294300803</c:v>
                </c:pt>
                <c:pt idx="731">
                  <c:v>1066.4131088747245</c:v>
                </c:pt>
                <c:pt idx="732">
                  <c:v>1067.7471848966579</c:v>
                </c:pt>
                <c:pt idx="733">
                  <c:v>1068.2699036486488</c:v>
                </c:pt>
                <c:pt idx="734">
                  <c:v>1068.2875256950549</c:v>
                </c:pt>
                <c:pt idx="735">
                  <c:v>1068.3096921957087</c:v>
                </c:pt>
                <c:pt idx="736">
                  <c:v>1068.4759338432395</c:v>
                </c:pt>
                <c:pt idx="737">
                  <c:v>1068.5722600801053</c:v>
                </c:pt>
                <c:pt idx="738">
                  <c:v>1068.9038575094282</c:v>
                </c:pt>
                <c:pt idx="739">
                  <c:v>1069.7958573472133</c:v>
                </c:pt>
                <c:pt idx="740">
                  <c:v>1069.9000109077881</c:v>
                </c:pt>
                <c:pt idx="741">
                  <c:v>1070.2767930653454</c:v>
                </c:pt>
                <c:pt idx="742">
                  <c:v>1070.3036520231017</c:v>
                </c:pt>
                <c:pt idx="743">
                  <c:v>1070.4741746862539</c:v>
                </c:pt>
                <c:pt idx="744">
                  <c:v>1070.8194941750621</c:v>
                </c:pt>
                <c:pt idx="745">
                  <c:v>1071.1732906591601</c:v>
                </c:pt>
                <c:pt idx="746">
                  <c:v>1071.3501759299079</c:v>
                </c:pt>
                <c:pt idx="747">
                  <c:v>1072.1504291080018</c:v>
                </c:pt>
                <c:pt idx="748">
                  <c:v>1072.6883968398167</c:v>
                </c:pt>
                <c:pt idx="749">
                  <c:v>1073.2389469315049</c:v>
                </c:pt>
                <c:pt idx="750">
                  <c:v>1073.5378207313045</c:v>
                </c:pt>
                <c:pt idx="751">
                  <c:v>1074.2530218948532</c:v>
                </c:pt>
                <c:pt idx="752">
                  <c:v>1074.5529968652552</c:v>
                </c:pt>
                <c:pt idx="753">
                  <c:v>1075.9561079339314</c:v>
                </c:pt>
                <c:pt idx="754">
                  <c:v>1076.1369189999091</c:v>
                </c:pt>
                <c:pt idx="755">
                  <c:v>1076.1549825290665</c:v>
                </c:pt>
                <c:pt idx="756">
                  <c:v>1076.4071080070034</c:v>
                </c:pt>
                <c:pt idx="757">
                  <c:v>1076.6880826139563</c:v>
                </c:pt>
                <c:pt idx="758">
                  <c:v>1076.979089179328</c:v>
                </c:pt>
                <c:pt idx="759">
                  <c:v>1077.2202411871481</c:v>
                </c:pt>
                <c:pt idx="760">
                  <c:v>1077.9170702936347</c:v>
                </c:pt>
                <c:pt idx="761">
                  <c:v>1078.3755340372888</c:v>
                </c:pt>
                <c:pt idx="762">
                  <c:v>1078.4156603166905</c:v>
                </c:pt>
                <c:pt idx="763">
                  <c:v>1079.200389449564</c:v>
                </c:pt>
                <c:pt idx="764">
                  <c:v>1079.3526986554614</c:v>
                </c:pt>
                <c:pt idx="765">
                  <c:v>1080.254641270694</c:v>
                </c:pt>
                <c:pt idx="766">
                  <c:v>1080.2945643490052</c:v>
                </c:pt>
                <c:pt idx="767">
                  <c:v>1080.5150308877405</c:v>
                </c:pt>
                <c:pt idx="768">
                  <c:v>1080.7928791490128</c:v>
                </c:pt>
                <c:pt idx="769">
                  <c:v>1081.7350623063835</c:v>
                </c:pt>
                <c:pt idx="770">
                  <c:v>1081.9872070211577</c:v>
                </c:pt>
                <c:pt idx="771">
                  <c:v>1082.0873676095841</c:v>
                </c:pt>
                <c:pt idx="772">
                  <c:v>1082.1431679999077</c:v>
                </c:pt>
                <c:pt idx="773">
                  <c:v>1082.6711258874984</c:v>
                </c:pt>
                <c:pt idx="774">
                  <c:v>1082.7539057989648</c:v>
                </c:pt>
                <c:pt idx="775">
                  <c:v>1082.79099772267</c:v>
                </c:pt>
                <c:pt idx="776">
                  <c:v>1083.4020360940458</c:v>
                </c:pt>
                <c:pt idx="777">
                  <c:v>1083.4385601473123</c:v>
                </c:pt>
                <c:pt idx="778">
                  <c:v>1084.3256395928324</c:v>
                </c:pt>
                <c:pt idx="779">
                  <c:v>1084.4126142976693</c:v>
                </c:pt>
                <c:pt idx="780">
                  <c:v>1084.4503384832574</c:v>
                </c:pt>
                <c:pt idx="781">
                  <c:v>1084.9800973418662</c:v>
                </c:pt>
                <c:pt idx="782">
                  <c:v>1085.4491125942141</c:v>
                </c:pt>
                <c:pt idx="783">
                  <c:v>1085.7804667089849</c:v>
                </c:pt>
                <c:pt idx="784">
                  <c:v>1085.8537722044873</c:v>
                </c:pt>
                <c:pt idx="785">
                  <c:v>1085.8915775998057</c:v>
                </c:pt>
                <c:pt idx="786">
                  <c:v>1086.3260110894785</c:v>
                </c:pt>
                <c:pt idx="787">
                  <c:v>1086.442542551365</c:v>
                </c:pt>
                <c:pt idx="788">
                  <c:v>1086.5833542480179</c:v>
                </c:pt>
                <c:pt idx="789">
                  <c:v>1086.6958300523875</c:v>
                </c:pt>
                <c:pt idx="790">
                  <c:v>1087.1675985580544</c:v>
                </c:pt>
                <c:pt idx="791">
                  <c:v>1087.3653594328598</c:v>
                </c:pt>
                <c:pt idx="792">
                  <c:v>1087.5895357687048</c:v>
                </c:pt>
                <c:pt idx="793">
                  <c:v>1087.5999241482255</c:v>
                </c:pt>
                <c:pt idx="794">
                  <c:v>1087.6269100513966</c:v>
                </c:pt>
                <c:pt idx="795">
                  <c:v>1088.024782355332</c:v>
                </c:pt>
                <c:pt idx="796">
                  <c:v>1088.0475750581268</c:v>
                </c:pt>
                <c:pt idx="797">
                  <c:v>1088.8923911612226</c:v>
                </c:pt>
                <c:pt idx="798">
                  <c:v>1089.5575881223324</c:v>
                </c:pt>
                <c:pt idx="799">
                  <c:v>1090.4691588369037</c:v>
                </c:pt>
                <c:pt idx="800">
                  <c:v>1090.8534532572987</c:v>
                </c:pt>
                <c:pt idx="801">
                  <c:v>1091.0478021129254</c:v>
                </c:pt>
                <c:pt idx="802">
                  <c:v>1091.1686013685439</c:v>
                </c:pt>
                <c:pt idx="803">
                  <c:v>1091.4862693482696</c:v>
                </c:pt>
                <c:pt idx="804">
                  <c:v>1091.5668434648528</c:v>
                </c:pt>
                <c:pt idx="805">
                  <c:v>1091.6415450794291</c:v>
                </c:pt>
                <c:pt idx="806">
                  <c:v>1092.0560706127876</c:v>
                </c:pt>
                <c:pt idx="807">
                  <c:v>1092.1423874792508</c:v>
                </c:pt>
                <c:pt idx="808">
                  <c:v>1092.306784117854</c:v>
                </c:pt>
                <c:pt idx="809">
                  <c:v>1092.5168274700422</c:v>
                </c:pt>
                <c:pt idx="810">
                  <c:v>1092.5768487886414</c:v>
                </c:pt>
                <c:pt idx="811">
                  <c:v>1092.6872880851975</c:v>
                </c:pt>
                <c:pt idx="812">
                  <c:v>1092.7918788455393</c:v>
                </c:pt>
                <c:pt idx="813">
                  <c:v>1092.8578798123526</c:v>
                </c:pt>
                <c:pt idx="814">
                  <c:v>1093.3562169940981</c:v>
                </c:pt>
                <c:pt idx="815">
                  <c:v>1093.8349501830985</c:v>
                </c:pt>
                <c:pt idx="816">
                  <c:v>1093.8489780691691</c:v>
                </c:pt>
                <c:pt idx="817">
                  <c:v>1093.9471639599331</c:v>
                </c:pt>
                <c:pt idx="818">
                  <c:v>1094.3046505130928</c:v>
                </c:pt>
                <c:pt idx="819">
                  <c:v>1094.3083593664701</c:v>
                </c:pt>
                <c:pt idx="820">
                  <c:v>1094.5303889153029</c:v>
                </c:pt>
                <c:pt idx="821">
                  <c:v>1095.2761708259593</c:v>
                </c:pt>
                <c:pt idx="822">
                  <c:v>1095.465621724645</c:v>
                </c:pt>
                <c:pt idx="823">
                  <c:v>1097.2657096345179</c:v>
                </c:pt>
                <c:pt idx="824">
                  <c:v>1097.7580331202669</c:v>
                </c:pt>
                <c:pt idx="825">
                  <c:v>1097.9618067481076</c:v>
                </c:pt>
                <c:pt idx="826">
                  <c:v>1098.5101376313999</c:v>
                </c:pt>
                <c:pt idx="827">
                  <c:v>1098.7161796437986</c:v>
                </c:pt>
                <c:pt idx="828">
                  <c:v>1099.0467989791691</c:v>
                </c:pt>
                <c:pt idx="829">
                  <c:v>1099.2689783908991</c:v>
                </c:pt>
                <c:pt idx="830">
                  <c:v>1099.3572593738311</c:v>
                </c:pt>
                <c:pt idx="831">
                  <c:v>1099.6228283767891</c:v>
                </c:pt>
                <c:pt idx="832">
                  <c:v>1100.7464496036341</c:v>
                </c:pt>
                <c:pt idx="833">
                  <c:v>1100.9021093612082</c:v>
                </c:pt>
                <c:pt idx="834">
                  <c:v>1100.9253637752165</c:v>
                </c:pt>
                <c:pt idx="835">
                  <c:v>1101.0152459502503</c:v>
                </c:pt>
                <c:pt idx="836">
                  <c:v>1101.0832137158243</c:v>
                </c:pt>
                <c:pt idx="837">
                  <c:v>1101.1573180228938</c:v>
                </c:pt>
                <c:pt idx="838">
                  <c:v>1101.5960978012736</c:v>
                </c:pt>
                <c:pt idx="839">
                  <c:v>1102.1733927039882</c:v>
                </c:pt>
                <c:pt idx="840">
                  <c:v>1102.4248064410224</c:v>
                </c:pt>
                <c:pt idx="841">
                  <c:v>1102.7413501911344</c:v>
                </c:pt>
                <c:pt idx="842">
                  <c:v>1102.744684265203</c:v>
                </c:pt>
                <c:pt idx="843">
                  <c:v>1103.0253722620189</c:v>
                </c:pt>
                <c:pt idx="844">
                  <c:v>1103.1504597585815</c:v>
                </c:pt>
                <c:pt idx="845">
                  <c:v>1103.914419836746</c:v>
                </c:pt>
                <c:pt idx="846">
                  <c:v>1104.4158496254156</c:v>
                </c:pt>
                <c:pt idx="847">
                  <c:v>1105.0673867684479</c:v>
                </c:pt>
                <c:pt idx="848">
                  <c:v>1105.5304100989088</c:v>
                </c:pt>
                <c:pt idx="849">
                  <c:v>1105.7484638027861</c:v>
                </c:pt>
                <c:pt idx="850">
                  <c:v>1107.6928349195246</c:v>
                </c:pt>
                <c:pt idx="851">
                  <c:v>1108.1852496528472</c:v>
                </c:pt>
                <c:pt idx="852">
                  <c:v>1108.7046584929326</c:v>
                </c:pt>
                <c:pt idx="853">
                  <c:v>1108.9646955389583</c:v>
                </c:pt>
                <c:pt idx="854">
                  <c:v>1109.7732108485372</c:v>
                </c:pt>
                <c:pt idx="855">
                  <c:v>1110.377508593778</c:v>
                </c:pt>
                <c:pt idx="856">
                  <c:v>1111.0164001121593</c:v>
                </c:pt>
                <c:pt idx="857">
                  <c:v>1111.0612422414856</c:v>
                </c:pt>
                <c:pt idx="858">
                  <c:v>1113.6216308005532</c:v>
                </c:pt>
                <c:pt idx="859">
                  <c:v>1114.2499277554386</c:v>
                </c:pt>
                <c:pt idx="860">
                  <c:v>1114.2871395401146</c:v>
                </c:pt>
                <c:pt idx="861">
                  <c:v>1114.4070751450415</c:v>
                </c:pt>
                <c:pt idx="862">
                  <c:v>1114.4888187709969</c:v>
                </c:pt>
                <c:pt idx="863">
                  <c:v>1114.5047485330695</c:v>
                </c:pt>
                <c:pt idx="864">
                  <c:v>1114.5287398390153</c:v>
                </c:pt>
                <c:pt idx="865">
                  <c:v>1114.531328802356</c:v>
                </c:pt>
                <c:pt idx="866">
                  <c:v>1115.5762323502172</c:v>
                </c:pt>
                <c:pt idx="867">
                  <c:v>1116.6466441939185</c:v>
                </c:pt>
                <c:pt idx="868">
                  <c:v>1117.1779986611614</c:v>
                </c:pt>
                <c:pt idx="869">
                  <c:v>1118.3984208355334</c:v>
                </c:pt>
                <c:pt idx="870">
                  <c:v>1118.4950430059093</c:v>
                </c:pt>
                <c:pt idx="871">
                  <c:v>1119.5163543120077</c:v>
                </c:pt>
                <c:pt idx="872">
                  <c:v>1119.6055154741148</c:v>
                </c:pt>
                <c:pt idx="873">
                  <c:v>1119.8984726493295</c:v>
                </c:pt>
                <c:pt idx="874">
                  <c:v>1119.9391452209759</c:v>
                </c:pt>
                <c:pt idx="875">
                  <c:v>1120.4701503430827</c:v>
                </c:pt>
                <c:pt idx="876">
                  <c:v>1120.7120665289185</c:v>
                </c:pt>
                <c:pt idx="877">
                  <c:v>1120.8152928699983</c:v>
                </c:pt>
                <c:pt idx="878">
                  <c:v>1121.0267847228167</c:v>
                </c:pt>
                <c:pt idx="879">
                  <c:v>1121.4113385210298</c:v>
                </c:pt>
                <c:pt idx="880">
                  <c:v>1121.7469840627036</c:v>
                </c:pt>
                <c:pt idx="881">
                  <c:v>1122.3002193292459</c:v>
                </c:pt>
                <c:pt idx="882">
                  <c:v>1124.7406565348294</c:v>
                </c:pt>
                <c:pt idx="883">
                  <c:v>1125.1180437051419</c:v>
                </c:pt>
                <c:pt idx="884">
                  <c:v>1125.4353888785411</c:v>
                </c:pt>
                <c:pt idx="885">
                  <c:v>1125.6518777299548</c:v>
                </c:pt>
                <c:pt idx="886">
                  <c:v>1127.3742266293923</c:v>
                </c:pt>
                <c:pt idx="887">
                  <c:v>1128.7518242423405</c:v>
                </c:pt>
                <c:pt idx="888">
                  <c:v>1128.8712564010548</c:v>
                </c:pt>
                <c:pt idx="889">
                  <c:v>1128.9440135041634</c:v>
                </c:pt>
                <c:pt idx="890">
                  <c:v>1129.4782920458449</c:v>
                </c:pt>
                <c:pt idx="891">
                  <c:v>1130.2609606687247</c:v>
                </c:pt>
                <c:pt idx="892">
                  <c:v>1130.3189615361898</c:v>
                </c:pt>
                <c:pt idx="893">
                  <c:v>1130.6616414066229</c:v>
                </c:pt>
                <c:pt idx="894">
                  <c:v>1130.7248863677792</c:v>
                </c:pt>
                <c:pt idx="895">
                  <c:v>1131.2507693238156</c:v>
                </c:pt>
                <c:pt idx="896">
                  <c:v>1131.6275227382671</c:v>
                </c:pt>
                <c:pt idx="897">
                  <c:v>1131.9679138400638</c:v>
                </c:pt>
                <c:pt idx="898">
                  <c:v>1132.0154407607617</c:v>
                </c:pt>
                <c:pt idx="899">
                  <c:v>1132.1689645725714</c:v>
                </c:pt>
                <c:pt idx="900">
                  <c:v>1133.3807649079936</c:v>
                </c:pt>
                <c:pt idx="901">
                  <c:v>1133.5791894677577</c:v>
                </c:pt>
                <c:pt idx="902">
                  <c:v>1134.0425181354258</c:v>
                </c:pt>
                <c:pt idx="903">
                  <c:v>1134.2850010864177</c:v>
                </c:pt>
                <c:pt idx="904">
                  <c:v>1134.3988697124264</c:v>
                </c:pt>
                <c:pt idx="905">
                  <c:v>1134.5720259870018</c:v>
                </c:pt>
                <c:pt idx="906">
                  <c:v>1135.8025377465574</c:v>
                </c:pt>
                <c:pt idx="907">
                  <c:v>1136.6913104888824</c:v>
                </c:pt>
                <c:pt idx="908">
                  <c:v>1137.4695856895823</c:v>
                </c:pt>
                <c:pt idx="909">
                  <c:v>1137.6662768027677</c:v>
                </c:pt>
                <c:pt idx="910">
                  <c:v>1138.6141895173928</c:v>
                </c:pt>
                <c:pt idx="911">
                  <c:v>1139.3118896999017</c:v>
                </c:pt>
                <c:pt idx="912">
                  <c:v>1139.3962858044295</c:v>
                </c:pt>
                <c:pt idx="913">
                  <c:v>1140.3613161218836</c:v>
                </c:pt>
                <c:pt idx="914">
                  <c:v>1140.6391380012572</c:v>
                </c:pt>
                <c:pt idx="915">
                  <c:v>1142.6877179614708</c:v>
                </c:pt>
                <c:pt idx="916">
                  <c:v>1143.7477115246625</c:v>
                </c:pt>
                <c:pt idx="917">
                  <c:v>1146.2823360494292</c:v>
                </c:pt>
                <c:pt idx="918">
                  <c:v>1146.9669801851485</c:v>
                </c:pt>
                <c:pt idx="919">
                  <c:v>1147.6488987186813</c:v>
                </c:pt>
                <c:pt idx="920">
                  <c:v>1148.0094982117557</c:v>
                </c:pt>
                <c:pt idx="921">
                  <c:v>1149.9971213860088</c:v>
                </c:pt>
                <c:pt idx="922">
                  <c:v>1150.544338213941</c:v>
                </c:pt>
                <c:pt idx="923">
                  <c:v>1150.761812478095</c:v>
                </c:pt>
                <c:pt idx="924">
                  <c:v>1151.2690422466394</c:v>
                </c:pt>
                <c:pt idx="925">
                  <c:v>1151.7716428796955</c:v>
                </c:pt>
                <c:pt idx="926">
                  <c:v>1152.9656441943018</c:v>
                </c:pt>
                <c:pt idx="927">
                  <c:v>1154.0530078215515</c:v>
                </c:pt>
                <c:pt idx="928">
                  <c:v>1154.0792128050696</c:v>
                </c:pt>
                <c:pt idx="929">
                  <c:v>1154.3967647178536</c:v>
                </c:pt>
                <c:pt idx="930">
                  <c:v>1154.7871726770404</c:v>
                </c:pt>
                <c:pt idx="931">
                  <c:v>1155.1149273945034</c:v>
                </c:pt>
                <c:pt idx="932">
                  <c:v>1155.7811845404958</c:v>
                </c:pt>
                <c:pt idx="933">
                  <c:v>1156.0899731145962</c:v>
                </c:pt>
                <c:pt idx="934">
                  <c:v>1156.1647773699831</c:v>
                </c:pt>
                <c:pt idx="935">
                  <c:v>1156.5723299106498</c:v>
                </c:pt>
                <c:pt idx="936">
                  <c:v>1158.3479448012431</c:v>
                </c:pt>
                <c:pt idx="937">
                  <c:v>1158.8358967580195</c:v>
                </c:pt>
                <c:pt idx="938">
                  <c:v>1160.2821085128357</c:v>
                </c:pt>
                <c:pt idx="939">
                  <c:v>1161.0679656617822</c:v>
                </c:pt>
                <c:pt idx="940">
                  <c:v>1162.3184107827542</c:v>
                </c:pt>
                <c:pt idx="941">
                  <c:v>1163.3015396728883</c:v>
                </c:pt>
                <c:pt idx="942">
                  <c:v>1163.3903265285066</c:v>
                </c:pt>
                <c:pt idx="943">
                  <c:v>1163.8790284055433</c:v>
                </c:pt>
                <c:pt idx="944">
                  <c:v>1164.0685801649665</c:v>
                </c:pt>
                <c:pt idx="945">
                  <c:v>1166.9959451814163</c:v>
                </c:pt>
                <c:pt idx="946">
                  <c:v>1167.7571082320769</c:v>
                </c:pt>
                <c:pt idx="947">
                  <c:v>1167.9122580542423</c:v>
                </c:pt>
                <c:pt idx="948">
                  <c:v>1169.2006520788509</c:v>
                </c:pt>
                <c:pt idx="949">
                  <c:v>1169.5607415643419</c:v>
                </c:pt>
                <c:pt idx="950">
                  <c:v>1170.4795686146981</c:v>
                </c:pt>
                <c:pt idx="951">
                  <c:v>1171.1549568725225</c:v>
                </c:pt>
                <c:pt idx="952">
                  <c:v>1172.1542733098099</c:v>
                </c:pt>
                <c:pt idx="953">
                  <c:v>1172.287880908236</c:v>
                </c:pt>
                <c:pt idx="954">
                  <c:v>1174.7370275708072</c:v>
                </c:pt>
                <c:pt idx="955">
                  <c:v>1178.132167423797</c:v>
                </c:pt>
                <c:pt idx="956">
                  <c:v>1179.7496158515664</c:v>
                </c:pt>
                <c:pt idx="957">
                  <c:v>1180.3194867207987</c:v>
                </c:pt>
                <c:pt idx="958">
                  <c:v>1180.3673164074389</c:v>
                </c:pt>
                <c:pt idx="959">
                  <c:v>1181.9583561203806</c:v>
                </c:pt>
                <c:pt idx="960">
                  <c:v>1182.6751591046166</c:v>
                </c:pt>
                <c:pt idx="961">
                  <c:v>1183.4237474671347</c:v>
                </c:pt>
                <c:pt idx="962">
                  <c:v>1184.1551943091486</c:v>
                </c:pt>
                <c:pt idx="963">
                  <c:v>1184.5769859317459</c:v>
                </c:pt>
                <c:pt idx="964">
                  <c:v>1185.157820403683</c:v>
                </c:pt>
                <c:pt idx="965">
                  <c:v>1187.0250217614414</c:v>
                </c:pt>
                <c:pt idx="966">
                  <c:v>1188.1679066621018</c:v>
                </c:pt>
                <c:pt idx="967">
                  <c:v>1188.9742110102025</c:v>
                </c:pt>
                <c:pt idx="968">
                  <c:v>1189.4454316500407</c:v>
                </c:pt>
                <c:pt idx="969">
                  <c:v>1189.6360643458227</c:v>
                </c:pt>
                <c:pt idx="970">
                  <c:v>1191.9343310739837</c:v>
                </c:pt>
                <c:pt idx="971">
                  <c:v>1192.3699999047544</c:v>
                </c:pt>
                <c:pt idx="972">
                  <c:v>1197.3388125763606</c:v>
                </c:pt>
                <c:pt idx="973">
                  <c:v>1200.0686298770122</c:v>
                </c:pt>
                <c:pt idx="974">
                  <c:v>1200.6130410081091</c:v>
                </c:pt>
                <c:pt idx="975">
                  <c:v>1200.768260239508</c:v>
                </c:pt>
                <c:pt idx="976">
                  <c:v>1200.8358330788615</c:v>
                </c:pt>
                <c:pt idx="977">
                  <c:v>1201.5640951259129</c:v>
                </c:pt>
                <c:pt idx="978">
                  <c:v>1205.4961602250812</c:v>
                </c:pt>
                <c:pt idx="979">
                  <c:v>1205.8639711239057</c:v>
                </c:pt>
                <c:pt idx="980">
                  <c:v>1210.339792030948</c:v>
                </c:pt>
                <c:pt idx="981">
                  <c:v>1211.1987662801159</c:v>
                </c:pt>
                <c:pt idx="982">
                  <c:v>1211.7563719203788</c:v>
                </c:pt>
                <c:pt idx="983">
                  <c:v>1212.0816964382236</c:v>
                </c:pt>
                <c:pt idx="984">
                  <c:v>1212.4798479878475</c:v>
                </c:pt>
                <c:pt idx="985">
                  <c:v>1214.2757348014193</c:v>
                </c:pt>
                <c:pt idx="986">
                  <c:v>1219.3496547082013</c:v>
                </c:pt>
                <c:pt idx="987">
                  <c:v>1226.0801302495695</c:v>
                </c:pt>
                <c:pt idx="988">
                  <c:v>1237.1037025140622</c:v>
                </c:pt>
                <c:pt idx="989">
                  <c:v>1240.7599084408741</c:v>
                </c:pt>
                <c:pt idx="990">
                  <c:v>1243.4557577228261</c:v>
                </c:pt>
                <c:pt idx="991">
                  <c:v>1244.230422263769</c:v>
                </c:pt>
                <c:pt idx="992">
                  <c:v>1244.4001052292331</c:v>
                </c:pt>
                <c:pt idx="993">
                  <c:v>1248.6644631305871</c:v>
                </c:pt>
                <c:pt idx="994">
                  <c:v>1258.0223911062501</c:v>
                </c:pt>
                <c:pt idx="995">
                  <c:v>1261.153704290497</c:v>
                </c:pt>
                <c:pt idx="996">
                  <c:v>1265.4365267780083</c:v>
                </c:pt>
                <c:pt idx="997">
                  <c:v>1280.4765656906613</c:v>
                </c:pt>
                <c:pt idx="998">
                  <c:v>1285.9516486253601</c:v>
                </c:pt>
                <c:pt idx="999">
                  <c:v>1307.0206523712636</c:v>
                </c:pt>
              </c:numCache>
            </c:numRef>
          </c:xVal>
          <c:yVal>
            <c:numRef>
              <c:f>Distributions!$R$9:$R$1008</c:f>
              <c:numCache>
                <c:formatCode>_(* #,##0.00_);_(* \(#,##0.00\);_(* "-"??_);_(@_)</c:formatCode>
                <c:ptCount val="1000"/>
                <c:pt idx="0">
                  <c:v>1E-3</c:v>
                </c:pt>
                <c:pt idx="1">
                  <c:v>2E-3</c:v>
                </c:pt>
                <c:pt idx="2">
                  <c:v>3.0000000000000001E-3</c:v>
                </c:pt>
                <c:pt idx="3">
                  <c:v>4.0000000000000001E-3</c:v>
                </c:pt>
                <c:pt idx="4">
                  <c:v>5.0000000000000001E-3</c:v>
                </c:pt>
                <c:pt idx="5">
                  <c:v>6.0000000000000001E-3</c:v>
                </c:pt>
                <c:pt idx="6">
                  <c:v>7.0000000000000001E-3</c:v>
                </c:pt>
                <c:pt idx="7">
                  <c:v>8.0000000000000002E-3</c:v>
                </c:pt>
                <c:pt idx="8">
                  <c:v>8.9999999999999993E-3</c:v>
                </c:pt>
                <c:pt idx="9">
                  <c:v>0.01</c:v>
                </c:pt>
                <c:pt idx="10">
                  <c:v>1.0999999999999999E-2</c:v>
                </c:pt>
                <c:pt idx="11">
                  <c:v>1.2E-2</c:v>
                </c:pt>
                <c:pt idx="12">
                  <c:v>1.2999999999999999E-2</c:v>
                </c:pt>
                <c:pt idx="13">
                  <c:v>1.4E-2</c:v>
                </c:pt>
                <c:pt idx="14">
                  <c:v>1.4999999999999999E-2</c:v>
                </c:pt>
                <c:pt idx="15">
                  <c:v>1.6E-2</c:v>
                </c:pt>
                <c:pt idx="16">
                  <c:v>1.7000000000000001E-2</c:v>
                </c:pt>
                <c:pt idx="17">
                  <c:v>1.7999999999999999E-2</c:v>
                </c:pt>
                <c:pt idx="18">
                  <c:v>1.9E-2</c:v>
                </c:pt>
                <c:pt idx="19">
                  <c:v>0.02</c:v>
                </c:pt>
                <c:pt idx="20">
                  <c:v>2.1000000000000001E-2</c:v>
                </c:pt>
                <c:pt idx="21">
                  <c:v>2.1999999999999999E-2</c:v>
                </c:pt>
                <c:pt idx="22">
                  <c:v>2.3E-2</c:v>
                </c:pt>
                <c:pt idx="23">
                  <c:v>2.4E-2</c:v>
                </c:pt>
                <c:pt idx="24">
                  <c:v>2.5000000000000001E-2</c:v>
                </c:pt>
                <c:pt idx="25">
                  <c:v>2.5999999999999999E-2</c:v>
                </c:pt>
                <c:pt idx="26">
                  <c:v>2.7E-2</c:v>
                </c:pt>
                <c:pt idx="27">
                  <c:v>2.8000000000000001E-2</c:v>
                </c:pt>
                <c:pt idx="28">
                  <c:v>2.9000000000000001E-2</c:v>
                </c:pt>
                <c:pt idx="29">
                  <c:v>0.03</c:v>
                </c:pt>
                <c:pt idx="30">
                  <c:v>3.1E-2</c:v>
                </c:pt>
                <c:pt idx="31">
                  <c:v>3.2000000000000001E-2</c:v>
                </c:pt>
                <c:pt idx="32">
                  <c:v>3.3000000000000002E-2</c:v>
                </c:pt>
                <c:pt idx="33">
                  <c:v>3.4000000000000002E-2</c:v>
                </c:pt>
                <c:pt idx="34">
                  <c:v>3.5000000000000003E-2</c:v>
                </c:pt>
                <c:pt idx="35">
                  <c:v>3.5999999999999997E-2</c:v>
                </c:pt>
                <c:pt idx="36">
                  <c:v>3.6999999999999998E-2</c:v>
                </c:pt>
                <c:pt idx="37">
                  <c:v>3.7999999999999999E-2</c:v>
                </c:pt>
                <c:pt idx="38">
                  <c:v>3.9E-2</c:v>
                </c:pt>
                <c:pt idx="39">
                  <c:v>0.04</c:v>
                </c:pt>
                <c:pt idx="40">
                  <c:v>4.1000000000000002E-2</c:v>
                </c:pt>
                <c:pt idx="41">
                  <c:v>4.2000000000000003E-2</c:v>
                </c:pt>
                <c:pt idx="42">
                  <c:v>4.2999999999999997E-2</c:v>
                </c:pt>
                <c:pt idx="43">
                  <c:v>4.3999999999999997E-2</c:v>
                </c:pt>
                <c:pt idx="44">
                  <c:v>4.4999999999999998E-2</c:v>
                </c:pt>
                <c:pt idx="45">
                  <c:v>4.5999999999999999E-2</c:v>
                </c:pt>
                <c:pt idx="46">
                  <c:v>4.7E-2</c:v>
                </c:pt>
                <c:pt idx="47">
                  <c:v>4.8000000000000001E-2</c:v>
                </c:pt>
                <c:pt idx="48">
                  <c:v>4.9000000000000002E-2</c:v>
                </c:pt>
                <c:pt idx="49">
                  <c:v>0.05</c:v>
                </c:pt>
                <c:pt idx="50">
                  <c:v>5.0999999999999997E-2</c:v>
                </c:pt>
                <c:pt idx="51">
                  <c:v>5.1999999999999998E-2</c:v>
                </c:pt>
                <c:pt idx="52">
                  <c:v>5.2999999999999999E-2</c:v>
                </c:pt>
                <c:pt idx="53">
                  <c:v>5.3999999999999999E-2</c:v>
                </c:pt>
                <c:pt idx="54">
                  <c:v>5.5E-2</c:v>
                </c:pt>
                <c:pt idx="55">
                  <c:v>5.6000000000000001E-2</c:v>
                </c:pt>
                <c:pt idx="56">
                  <c:v>5.7000000000000002E-2</c:v>
                </c:pt>
                <c:pt idx="57">
                  <c:v>5.8000000000000003E-2</c:v>
                </c:pt>
                <c:pt idx="58">
                  <c:v>5.8999999999999997E-2</c:v>
                </c:pt>
                <c:pt idx="59">
                  <c:v>0.06</c:v>
                </c:pt>
                <c:pt idx="60">
                  <c:v>6.0999999999999999E-2</c:v>
                </c:pt>
                <c:pt idx="61">
                  <c:v>6.2E-2</c:v>
                </c:pt>
                <c:pt idx="62">
                  <c:v>6.3E-2</c:v>
                </c:pt>
                <c:pt idx="63">
                  <c:v>6.4000000000000001E-2</c:v>
                </c:pt>
                <c:pt idx="64">
                  <c:v>6.5000000000000002E-2</c:v>
                </c:pt>
                <c:pt idx="65">
                  <c:v>6.6000000000000003E-2</c:v>
                </c:pt>
                <c:pt idx="66">
                  <c:v>6.7000000000000004E-2</c:v>
                </c:pt>
                <c:pt idx="67">
                  <c:v>6.8000000000000005E-2</c:v>
                </c:pt>
                <c:pt idx="68">
                  <c:v>6.9000000000000006E-2</c:v>
                </c:pt>
                <c:pt idx="69">
                  <c:v>7.0000000000000007E-2</c:v>
                </c:pt>
                <c:pt idx="70">
                  <c:v>7.0999999999999994E-2</c:v>
                </c:pt>
                <c:pt idx="71">
                  <c:v>7.1999999999999995E-2</c:v>
                </c:pt>
                <c:pt idx="72">
                  <c:v>7.2999999999999995E-2</c:v>
                </c:pt>
                <c:pt idx="73">
                  <c:v>7.3999999999999996E-2</c:v>
                </c:pt>
                <c:pt idx="74">
                  <c:v>7.4999999999999997E-2</c:v>
                </c:pt>
                <c:pt idx="75">
                  <c:v>7.5999999999999998E-2</c:v>
                </c:pt>
                <c:pt idx="76">
                  <c:v>7.6999999999999999E-2</c:v>
                </c:pt>
                <c:pt idx="77">
                  <c:v>7.8E-2</c:v>
                </c:pt>
                <c:pt idx="78">
                  <c:v>7.9000000000000001E-2</c:v>
                </c:pt>
                <c:pt idx="79">
                  <c:v>0.08</c:v>
                </c:pt>
                <c:pt idx="80">
                  <c:v>8.1000000000000003E-2</c:v>
                </c:pt>
                <c:pt idx="81">
                  <c:v>8.2000000000000003E-2</c:v>
                </c:pt>
                <c:pt idx="82">
                  <c:v>8.3000000000000004E-2</c:v>
                </c:pt>
                <c:pt idx="83">
                  <c:v>8.4000000000000005E-2</c:v>
                </c:pt>
                <c:pt idx="84">
                  <c:v>8.5000000000000006E-2</c:v>
                </c:pt>
                <c:pt idx="85">
                  <c:v>8.5999999999999993E-2</c:v>
                </c:pt>
                <c:pt idx="86">
                  <c:v>8.6999999999999994E-2</c:v>
                </c:pt>
                <c:pt idx="87">
                  <c:v>8.7999999999999995E-2</c:v>
                </c:pt>
                <c:pt idx="88">
                  <c:v>8.8999999999999996E-2</c:v>
                </c:pt>
                <c:pt idx="89">
                  <c:v>0.09</c:v>
                </c:pt>
                <c:pt idx="90">
                  <c:v>9.0999999999999998E-2</c:v>
                </c:pt>
                <c:pt idx="91">
                  <c:v>9.1999999999999998E-2</c:v>
                </c:pt>
                <c:pt idx="92">
                  <c:v>9.2999999999999999E-2</c:v>
                </c:pt>
                <c:pt idx="93">
                  <c:v>9.4E-2</c:v>
                </c:pt>
                <c:pt idx="94">
                  <c:v>9.5000000000000001E-2</c:v>
                </c:pt>
                <c:pt idx="95">
                  <c:v>9.6000000000000002E-2</c:v>
                </c:pt>
                <c:pt idx="96">
                  <c:v>9.7000000000000003E-2</c:v>
                </c:pt>
                <c:pt idx="97">
                  <c:v>9.8000000000000004E-2</c:v>
                </c:pt>
                <c:pt idx="98">
                  <c:v>9.9000000000000005E-2</c:v>
                </c:pt>
                <c:pt idx="99">
                  <c:v>0.1</c:v>
                </c:pt>
                <c:pt idx="100">
                  <c:v>0.10100000000000001</c:v>
                </c:pt>
                <c:pt idx="101">
                  <c:v>0.10199999999999999</c:v>
                </c:pt>
                <c:pt idx="102">
                  <c:v>0.10299999999999999</c:v>
                </c:pt>
                <c:pt idx="103">
                  <c:v>0.104</c:v>
                </c:pt>
                <c:pt idx="104">
                  <c:v>0.105</c:v>
                </c:pt>
                <c:pt idx="105">
                  <c:v>0.106</c:v>
                </c:pt>
                <c:pt idx="106">
                  <c:v>0.107</c:v>
                </c:pt>
                <c:pt idx="107">
                  <c:v>0.108</c:v>
                </c:pt>
                <c:pt idx="108">
                  <c:v>0.109</c:v>
                </c:pt>
                <c:pt idx="109">
                  <c:v>0.11</c:v>
                </c:pt>
                <c:pt idx="110">
                  <c:v>0.111</c:v>
                </c:pt>
                <c:pt idx="111">
                  <c:v>0.112</c:v>
                </c:pt>
                <c:pt idx="112">
                  <c:v>0.113</c:v>
                </c:pt>
                <c:pt idx="113">
                  <c:v>0.114</c:v>
                </c:pt>
                <c:pt idx="114">
                  <c:v>0.115</c:v>
                </c:pt>
                <c:pt idx="115">
                  <c:v>0.11600000000000001</c:v>
                </c:pt>
                <c:pt idx="116">
                  <c:v>0.11700000000000001</c:v>
                </c:pt>
                <c:pt idx="117">
                  <c:v>0.11799999999999999</c:v>
                </c:pt>
                <c:pt idx="118">
                  <c:v>0.11899999999999999</c:v>
                </c:pt>
                <c:pt idx="119">
                  <c:v>0.12</c:v>
                </c:pt>
                <c:pt idx="120">
                  <c:v>0.121</c:v>
                </c:pt>
                <c:pt idx="121">
                  <c:v>0.122</c:v>
                </c:pt>
                <c:pt idx="122">
                  <c:v>0.123</c:v>
                </c:pt>
                <c:pt idx="123">
                  <c:v>0.124</c:v>
                </c:pt>
                <c:pt idx="124">
                  <c:v>0.125</c:v>
                </c:pt>
                <c:pt idx="125">
                  <c:v>0.126</c:v>
                </c:pt>
                <c:pt idx="126">
                  <c:v>0.127</c:v>
                </c:pt>
                <c:pt idx="127">
                  <c:v>0.128</c:v>
                </c:pt>
                <c:pt idx="128">
                  <c:v>0.129</c:v>
                </c:pt>
                <c:pt idx="129">
                  <c:v>0.13</c:v>
                </c:pt>
                <c:pt idx="130">
                  <c:v>0.13100000000000001</c:v>
                </c:pt>
                <c:pt idx="131">
                  <c:v>0.13200000000000001</c:v>
                </c:pt>
                <c:pt idx="132">
                  <c:v>0.13300000000000001</c:v>
                </c:pt>
                <c:pt idx="133">
                  <c:v>0.13400000000000001</c:v>
                </c:pt>
                <c:pt idx="134">
                  <c:v>0.13500000000000001</c:v>
                </c:pt>
                <c:pt idx="135">
                  <c:v>0.13600000000000001</c:v>
                </c:pt>
                <c:pt idx="136">
                  <c:v>0.13700000000000001</c:v>
                </c:pt>
                <c:pt idx="137">
                  <c:v>0.13800000000000001</c:v>
                </c:pt>
                <c:pt idx="138">
                  <c:v>0.13900000000000001</c:v>
                </c:pt>
                <c:pt idx="139">
                  <c:v>0.14000000000000001</c:v>
                </c:pt>
                <c:pt idx="140">
                  <c:v>0.14099999999999999</c:v>
                </c:pt>
                <c:pt idx="141">
                  <c:v>0.14199999999999999</c:v>
                </c:pt>
                <c:pt idx="142">
                  <c:v>0.14299999999999999</c:v>
                </c:pt>
                <c:pt idx="143">
                  <c:v>0.14399999999999999</c:v>
                </c:pt>
                <c:pt idx="144">
                  <c:v>0.14499999999999999</c:v>
                </c:pt>
                <c:pt idx="145">
                  <c:v>0.14599999999999999</c:v>
                </c:pt>
                <c:pt idx="146">
                  <c:v>0.14699999999999999</c:v>
                </c:pt>
                <c:pt idx="147">
                  <c:v>0.14799999999999999</c:v>
                </c:pt>
                <c:pt idx="148">
                  <c:v>0.14899999999999999</c:v>
                </c:pt>
                <c:pt idx="149">
                  <c:v>0.15</c:v>
                </c:pt>
                <c:pt idx="150">
                  <c:v>0.151</c:v>
                </c:pt>
                <c:pt idx="151">
                  <c:v>0.152</c:v>
                </c:pt>
                <c:pt idx="152">
                  <c:v>0.153</c:v>
                </c:pt>
                <c:pt idx="153">
                  <c:v>0.154</c:v>
                </c:pt>
                <c:pt idx="154">
                  <c:v>0.155</c:v>
                </c:pt>
                <c:pt idx="155">
                  <c:v>0.156</c:v>
                </c:pt>
                <c:pt idx="156">
                  <c:v>0.157</c:v>
                </c:pt>
                <c:pt idx="157">
                  <c:v>0.158</c:v>
                </c:pt>
                <c:pt idx="158">
                  <c:v>0.159</c:v>
                </c:pt>
                <c:pt idx="159">
                  <c:v>0.16</c:v>
                </c:pt>
                <c:pt idx="160">
                  <c:v>0.161</c:v>
                </c:pt>
                <c:pt idx="161">
                  <c:v>0.16200000000000001</c:v>
                </c:pt>
                <c:pt idx="162">
                  <c:v>0.16300000000000001</c:v>
                </c:pt>
                <c:pt idx="163">
                  <c:v>0.16400000000000001</c:v>
                </c:pt>
                <c:pt idx="164">
                  <c:v>0.16500000000000001</c:v>
                </c:pt>
                <c:pt idx="165">
                  <c:v>0.16600000000000001</c:v>
                </c:pt>
                <c:pt idx="166">
                  <c:v>0.16700000000000001</c:v>
                </c:pt>
                <c:pt idx="167">
                  <c:v>0.16800000000000001</c:v>
                </c:pt>
                <c:pt idx="168">
                  <c:v>0.16900000000000001</c:v>
                </c:pt>
                <c:pt idx="169">
                  <c:v>0.17</c:v>
                </c:pt>
                <c:pt idx="170">
                  <c:v>0.17100000000000001</c:v>
                </c:pt>
                <c:pt idx="171">
                  <c:v>0.17199999999999999</c:v>
                </c:pt>
                <c:pt idx="172">
                  <c:v>0.17299999999999999</c:v>
                </c:pt>
                <c:pt idx="173">
                  <c:v>0.17399999999999999</c:v>
                </c:pt>
                <c:pt idx="174">
                  <c:v>0.17499999999999999</c:v>
                </c:pt>
                <c:pt idx="175">
                  <c:v>0.17599999999999999</c:v>
                </c:pt>
                <c:pt idx="176">
                  <c:v>0.17699999999999999</c:v>
                </c:pt>
                <c:pt idx="177">
                  <c:v>0.17799999999999999</c:v>
                </c:pt>
                <c:pt idx="178">
                  <c:v>0.17899999999999999</c:v>
                </c:pt>
                <c:pt idx="179">
                  <c:v>0.18</c:v>
                </c:pt>
                <c:pt idx="180">
                  <c:v>0.18099999999999999</c:v>
                </c:pt>
                <c:pt idx="181">
                  <c:v>0.182</c:v>
                </c:pt>
                <c:pt idx="182">
                  <c:v>0.183</c:v>
                </c:pt>
                <c:pt idx="183">
                  <c:v>0.184</c:v>
                </c:pt>
                <c:pt idx="184">
                  <c:v>0.185</c:v>
                </c:pt>
                <c:pt idx="185">
                  <c:v>0.186</c:v>
                </c:pt>
                <c:pt idx="186">
                  <c:v>0.187</c:v>
                </c:pt>
                <c:pt idx="187">
                  <c:v>0.188</c:v>
                </c:pt>
                <c:pt idx="188">
                  <c:v>0.189</c:v>
                </c:pt>
                <c:pt idx="189">
                  <c:v>0.19</c:v>
                </c:pt>
                <c:pt idx="190">
                  <c:v>0.191</c:v>
                </c:pt>
                <c:pt idx="191">
                  <c:v>0.192</c:v>
                </c:pt>
                <c:pt idx="192">
                  <c:v>0.193</c:v>
                </c:pt>
                <c:pt idx="193">
                  <c:v>0.19400000000000001</c:v>
                </c:pt>
                <c:pt idx="194">
                  <c:v>0.19500000000000001</c:v>
                </c:pt>
                <c:pt idx="195">
                  <c:v>0.19600000000000001</c:v>
                </c:pt>
                <c:pt idx="196">
                  <c:v>0.19700000000000001</c:v>
                </c:pt>
                <c:pt idx="197">
                  <c:v>0.19800000000000001</c:v>
                </c:pt>
                <c:pt idx="198">
                  <c:v>0.19900000000000001</c:v>
                </c:pt>
                <c:pt idx="199">
                  <c:v>0.2</c:v>
                </c:pt>
                <c:pt idx="200">
                  <c:v>0.20100000000000001</c:v>
                </c:pt>
                <c:pt idx="201">
                  <c:v>0.20200000000000001</c:v>
                </c:pt>
                <c:pt idx="202">
                  <c:v>0.20300000000000001</c:v>
                </c:pt>
                <c:pt idx="203">
                  <c:v>0.20399999999999999</c:v>
                </c:pt>
                <c:pt idx="204">
                  <c:v>0.20499999999999999</c:v>
                </c:pt>
                <c:pt idx="205">
                  <c:v>0.20599999999999999</c:v>
                </c:pt>
                <c:pt idx="206">
                  <c:v>0.20699999999999999</c:v>
                </c:pt>
                <c:pt idx="207">
                  <c:v>0.20799999999999999</c:v>
                </c:pt>
                <c:pt idx="208">
                  <c:v>0.20899999999999999</c:v>
                </c:pt>
                <c:pt idx="209">
                  <c:v>0.21</c:v>
                </c:pt>
                <c:pt idx="210">
                  <c:v>0.21099999999999999</c:v>
                </c:pt>
                <c:pt idx="211">
                  <c:v>0.21199999999999999</c:v>
                </c:pt>
                <c:pt idx="212">
                  <c:v>0.21299999999999999</c:v>
                </c:pt>
                <c:pt idx="213">
                  <c:v>0.214</c:v>
                </c:pt>
                <c:pt idx="214">
                  <c:v>0.215</c:v>
                </c:pt>
                <c:pt idx="215">
                  <c:v>0.216</c:v>
                </c:pt>
                <c:pt idx="216">
                  <c:v>0.217</c:v>
                </c:pt>
                <c:pt idx="217">
                  <c:v>0.218</c:v>
                </c:pt>
                <c:pt idx="218">
                  <c:v>0.219</c:v>
                </c:pt>
                <c:pt idx="219">
                  <c:v>0.22</c:v>
                </c:pt>
                <c:pt idx="220">
                  <c:v>0.221</c:v>
                </c:pt>
                <c:pt idx="221">
                  <c:v>0.222</c:v>
                </c:pt>
                <c:pt idx="222">
                  <c:v>0.223</c:v>
                </c:pt>
                <c:pt idx="223">
                  <c:v>0.224</c:v>
                </c:pt>
                <c:pt idx="224">
                  <c:v>0.22500000000000001</c:v>
                </c:pt>
                <c:pt idx="225">
                  <c:v>0.22600000000000001</c:v>
                </c:pt>
                <c:pt idx="226">
                  <c:v>0.22700000000000001</c:v>
                </c:pt>
                <c:pt idx="227">
                  <c:v>0.22800000000000001</c:v>
                </c:pt>
                <c:pt idx="228">
                  <c:v>0.22900000000000001</c:v>
                </c:pt>
                <c:pt idx="229">
                  <c:v>0.23</c:v>
                </c:pt>
                <c:pt idx="230">
                  <c:v>0.23100000000000001</c:v>
                </c:pt>
                <c:pt idx="231">
                  <c:v>0.23200000000000001</c:v>
                </c:pt>
                <c:pt idx="232">
                  <c:v>0.23300000000000001</c:v>
                </c:pt>
                <c:pt idx="233">
                  <c:v>0.23400000000000001</c:v>
                </c:pt>
                <c:pt idx="234">
                  <c:v>0.23499999999999999</c:v>
                </c:pt>
                <c:pt idx="235">
                  <c:v>0.23599999999999999</c:v>
                </c:pt>
                <c:pt idx="236">
                  <c:v>0.23699999999999999</c:v>
                </c:pt>
                <c:pt idx="237">
                  <c:v>0.23799999999999999</c:v>
                </c:pt>
                <c:pt idx="238">
                  <c:v>0.23899999999999999</c:v>
                </c:pt>
                <c:pt idx="239">
                  <c:v>0.24</c:v>
                </c:pt>
                <c:pt idx="240">
                  <c:v>0.24099999999999999</c:v>
                </c:pt>
                <c:pt idx="241">
                  <c:v>0.24199999999999999</c:v>
                </c:pt>
                <c:pt idx="242">
                  <c:v>0.24299999999999999</c:v>
                </c:pt>
                <c:pt idx="243">
                  <c:v>0.24399999999999999</c:v>
                </c:pt>
                <c:pt idx="244">
                  <c:v>0.245</c:v>
                </c:pt>
                <c:pt idx="245">
                  <c:v>0.246</c:v>
                </c:pt>
                <c:pt idx="246">
                  <c:v>0.247</c:v>
                </c:pt>
                <c:pt idx="247">
                  <c:v>0.248</c:v>
                </c:pt>
                <c:pt idx="248">
                  <c:v>0.249</c:v>
                </c:pt>
                <c:pt idx="249">
                  <c:v>0.25</c:v>
                </c:pt>
                <c:pt idx="250">
                  <c:v>0.251</c:v>
                </c:pt>
                <c:pt idx="251">
                  <c:v>0.252</c:v>
                </c:pt>
                <c:pt idx="252">
                  <c:v>0.253</c:v>
                </c:pt>
                <c:pt idx="253">
                  <c:v>0.254</c:v>
                </c:pt>
                <c:pt idx="254">
                  <c:v>0.255</c:v>
                </c:pt>
                <c:pt idx="255">
                  <c:v>0.25600000000000001</c:v>
                </c:pt>
                <c:pt idx="256">
                  <c:v>0.25700000000000001</c:v>
                </c:pt>
                <c:pt idx="257">
                  <c:v>0.25800000000000001</c:v>
                </c:pt>
                <c:pt idx="258">
                  <c:v>0.25900000000000001</c:v>
                </c:pt>
                <c:pt idx="259">
                  <c:v>0.26</c:v>
                </c:pt>
                <c:pt idx="260">
                  <c:v>0.26100000000000001</c:v>
                </c:pt>
                <c:pt idx="261">
                  <c:v>0.26200000000000001</c:v>
                </c:pt>
                <c:pt idx="262">
                  <c:v>0.26300000000000001</c:v>
                </c:pt>
                <c:pt idx="263">
                  <c:v>0.26400000000000001</c:v>
                </c:pt>
                <c:pt idx="264">
                  <c:v>0.26500000000000001</c:v>
                </c:pt>
                <c:pt idx="265">
                  <c:v>0.26600000000000001</c:v>
                </c:pt>
                <c:pt idx="266">
                  <c:v>0.26700000000000002</c:v>
                </c:pt>
                <c:pt idx="267">
                  <c:v>0.26800000000000002</c:v>
                </c:pt>
                <c:pt idx="268">
                  <c:v>0.26900000000000002</c:v>
                </c:pt>
                <c:pt idx="269">
                  <c:v>0.27</c:v>
                </c:pt>
                <c:pt idx="270">
                  <c:v>0.27100000000000002</c:v>
                </c:pt>
                <c:pt idx="271">
                  <c:v>0.27200000000000002</c:v>
                </c:pt>
                <c:pt idx="272">
                  <c:v>0.27300000000000002</c:v>
                </c:pt>
                <c:pt idx="273">
                  <c:v>0.27400000000000002</c:v>
                </c:pt>
                <c:pt idx="274">
                  <c:v>0.27500000000000002</c:v>
                </c:pt>
                <c:pt idx="275">
                  <c:v>0.27600000000000002</c:v>
                </c:pt>
                <c:pt idx="276">
                  <c:v>0.27700000000000002</c:v>
                </c:pt>
                <c:pt idx="277">
                  <c:v>0.27800000000000002</c:v>
                </c:pt>
                <c:pt idx="278">
                  <c:v>0.27900000000000003</c:v>
                </c:pt>
                <c:pt idx="279">
                  <c:v>0.28000000000000003</c:v>
                </c:pt>
                <c:pt idx="280">
                  <c:v>0.28100000000000003</c:v>
                </c:pt>
                <c:pt idx="281">
                  <c:v>0.28199999999999997</c:v>
                </c:pt>
                <c:pt idx="282">
                  <c:v>0.28299999999999997</c:v>
                </c:pt>
                <c:pt idx="283">
                  <c:v>0.28399999999999997</c:v>
                </c:pt>
                <c:pt idx="284">
                  <c:v>0.28499999999999998</c:v>
                </c:pt>
                <c:pt idx="285">
                  <c:v>0.28599999999999998</c:v>
                </c:pt>
                <c:pt idx="286">
                  <c:v>0.28699999999999998</c:v>
                </c:pt>
                <c:pt idx="287">
                  <c:v>0.28799999999999998</c:v>
                </c:pt>
                <c:pt idx="288">
                  <c:v>0.28899999999999998</c:v>
                </c:pt>
                <c:pt idx="289">
                  <c:v>0.28999999999999998</c:v>
                </c:pt>
                <c:pt idx="290">
                  <c:v>0.29099999999999998</c:v>
                </c:pt>
                <c:pt idx="291">
                  <c:v>0.29199999999999998</c:v>
                </c:pt>
                <c:pt idx="292">
                  <c:v>0.29299999999999998</c:v>
                </c:pt>
                <c:pt idx="293">
                  <c:v>0.29399999999999998</c:v>
                </c:pt>
                <c:pt idx="294">
                  <c:v>0.29499999999999998</c:v>
                </c:pt>
                <c:pt idx="295">
                  <c:v>0.29599999999999999</c:v>
                </c:pt>
                <c:pt idx="296">
                  <c:v>0.29699999999999999</c:v>
                </c:pt>
                <c:pt idx="297">
                  <c:v>0.29799999999999999</c:v>
                </c:pt>
                <c:pt idx="298">
                  <c:v>0.29899999999999999</c:v>
                </c:pt>
                <c:pt idx="299">
                  <c:v>0.3</c:v>
                </c:pt>
                <c:pt idx="300">
                  <c:v>0.30099999999999999</c:v>
                </c:pt>
                <c:pt idx="301">
                  <c:v>0.30199999999999999</c:v>
                </c:pt>
                <c:pt idx="302">
                  <c:v>0.30299999999999999</c:v>
                </c:pt>
                <c:pt idx="303">
                  <c:v>0.30399999999999999</c:v>
                </c:pt>
                <c:pt idx="304">
                  <c:v>0.30499999999999999</c:v>
                </c:pt>
                <c:pt idx="305">
                  <c:v>0.30599999999999999</c:v>
                </c:pt>
                <c:pt idx="306">
                  <c:v>0.307</c:v>
                </c:pt>
                <c:pt idx="307">
                  <c:v>0.308</c:v>
                </c:pt>
                <c:pt idx="308">
                  <c:v>0.309</c:v>
                </c:pt>
                <c:pt idx="309">
                  <c:v>0.31</c:v>
                </c:pt>
                <c:pt idx="310">
                  <c:v>0.311</c:v>
                </c:pt>
                <c:pt idx="311">
                  <c:v>0.312</c:v>
                </c:pt>
                <c:pt idx="312">
                  <c:v>0.313</c:v>
                </c:pt>
                <c:pt idx="313">
                  <c:v>0.314</c:v>
                </c:pt>
                <c:pt idx="314">
                  <c:v>0.315</c:v>
                </c:pt>
                <c:pt idx="315">
                  <c:v>0.316</c:v>
                </c:pt>
                <c:pt idx="316">
                  <c:v>0.317</c:v>
                </c:pt>
                <c:pt idx="317">
                  <c:v>0.318</c:v>
                </c:pt>
                <c:pt idx="318">
                  <c:v>0.31900000000000001</c:v>
                </c:pt>
                <c:pt idx="319">
                  <c:v>0.32</c:v>
                </c:pt>
                <c:pt idx="320">
                  <c:v>0.32100000000000001</c:v>
                </c:pt>
                <c:pt idx="321">
                  <c:v>0.32200000000000001</c:v>
                </c:pt>
                <c:pt idx="322">
                  <c:v>0.32300000000000001</c:v>
                </c:pt>
                <c:pt idx="323">
                  <c:v>0.32400000000000001</c:v>
                </c:pt>
                <c:pt idx="324">
                  <c:v>0.32500000000000001</c:v>
                </c:pt>
                <c:pt idx="325">
                  <c:v>0.32600000000000001</c:v>
                </c:pt>
                <c:pt idx="326">
                  <c:v>0.32700000000000001</c:v>
                </c:pt>
                <c:pt idx="327">
                  <c:v>0.32800000000000001</c:v>
                </c:pt>
                <c:pt idx="328">
                  <c:v>0.32900000000000001</c:v>
                </c:pt>
                <c:pt idx="329">
                  <c:v>0.33</c:v>
                </c:pt>
                <c:pt idx="330">
                  <c:v>0.33100000000000002</c:v>
                </c:pt>
                <c:pt idx="331">
                  <c:v>0.33200000000000002</c:v>
                </c:pt>
                <c:pt idx="332">
                  <c:v>0.33300000000000002</c:v>
                </c:pt>
                <c:pt idx="333">
                  <c:v>0.33400000000000002</c:v>
                </c:pt>
                <c:pt idx="334">
                  <c:v>0.33500000000000002</c:v>
                </c:pt>
                <c:pt idx="335">
                  <c:v>0.33600000000000002</c:v>
                </c:pt>
                <c:pt idx="336">
                  <c:v>0.33700000000000002</c:v>
                </c:pt>
                <c:pt idx="337">
                  <c:v>0.33800000000000002</c:v>
                </c:pt>
                <c:pt idx="338">
                  <c:v>0.33900000000000002</c:v>
                </c:pt>
                <c:pt idx="339">
                  <c:v>0.34</c:v>
                </c:pt>
                <c:pt idx="340">
                  <c:v>0.34100000000000003</c:v>
                </c:pt>
                <c:pt idx="341">
                  <c:v>0.34200000000000003</c:v>
                </c:pt>
                <c:pt idx="342">
                  <c:v>0.34300000000000003</c:v>
                </c:pt>
                <c:pt idx="343">
                  <c:v>0.34399999999999997</c:v>
                </c:pt>
                <c:pt idx="344">
                  <c:v>0.34499999999999997</c:v>
                </c:pt>
                <c:pt idx="345">
                  <c:v>0.34599999999999997</c:v>
                </c:pt>
                <c:pt idx="346">
                  <c:v>0.34699999999999998</c:v>
                </c:pt>
                <c:pt idx="347">
                  <c:v>0.34799999999999998</c:v>
                </c:pt>
                <c:pt idx="348">
                  <c:v>0.34899999999999998</c:v>
                </c:pt>
                <c:pt idx="349">
                  <c:v>0.35</c:v>
                </c:pt>
                <c:pt idx="350">
                  <c:v>0.35099999999999998</c:v>
                </c:pt>
                <c:pt idx="351">
                  <c:v>0.35199999999999998</c:v>
                </c:pt>
                <c:pt idx="352">
                  <c:v>0.35299999999999998</c:v>
                </c:pt>
                <c:pt idx="353">
                  <c:v>0.35399999999999998</c:v>
                </c:pt>
                <c:pt idx="354">
                  <c:v>0.35499999999999998</c:v>
                </c:pt>
                <c:pt idx="355">
                  <c:v>0.35599999999999998</c:v>
                </c:pt>
                <c:pt idx="356">
                  <c:v>0.35699999999999998</c:v>
                </c:pt>
                <c:pt idx="357">
                  <c:v>0.35799999999999998</c:v>
                </c:pt>
                <c:pt idx="358">
                  <c:v>0.35899999999999999</c:v>
                </c:pt>
                <c:pt idx="359">
                  <c:v>0.36</c:v>
                </c:pt>
                <c:pt idx="360">
                  <c:v>0.36099999999999999</c:v>
                </c:pt>
                <c:pt idx="361">
                  <c:v>0.36199999999999999</c:v>
                </c:pt>
                <c:pt idx="362">
                  <c:v>0.36299999999999999</c:v>
                </c:pt>
                <c:pt idx="363">
                  <c:v>0.36399999999999999</c:v>
                </c:pt>
                <c:pt idx="364">
                  <c:v>0.36499999999999999</c:v>
                </c:pt>
                <c:pt idx="365">
                  <c:v>0.36599999999999999</c:v>
                </c:pt>
                <c:pt idx="366">
                  <c:v>0.36699999999999999</c:v>
                </c:pt>
                <c:pt idx="367">
                  <c:v>0.36799999999999999</c:v>
                </c:pt>
                <c:pt idx="368">
                  <c:v>0.36899999999999999</c:v>
                </c:pt>
                <c:pt idx="369">
                  <c:v>0.37</c:v>
                </c:pt>
                <c:pt idx="370">
                  <c:v>0.371</c:v>
                </c:pt>
                <c:pt idx="371">
                  <c:v>0.372</c:v>
                </c:pt>
                <c:pt idx="372">
                  <c:v>0.373</c:v>
                </c:pt>
                <c:pt idx="373">
                  <c:v>0.374</c:v>
                </c:pt>
                <c:pt idx="374">
                  <c:v>0.375</c:v>
                </c:pt>
                <c:pt idx="375">
                  <c:v>0.376</c:v>
                </c:pt>
                <c:pt idx="376">
                  <c:v>0.377</c:v>
                </c:pt>
                <c:pt idx="377">
                  <c:v>0.378</c:v>
                </c:pt>
                <c:pt idx="378">
                  <c:v>0.379</c:v>
                </c:pt>
                <c:pt idx="379">
                  <c:v>0.38</c:v>
                </c:pt>
                <c:pt idx="380">
                  <c:v>0.38100000000000001</c:v>
                </c:pt>
                <c:pt idx="381">
                  <c:v>0.38200000000000001</c:v>
                </c:pt>
                <c:pt idx="382">
                  <c:v>0.38300000000000001</c:v>
                </c:pt>
                <c:pt idx="383">
                  <c:v>0.38400000000000001</c:v>
                </c:pt>
                <c:pt idx="384">
                  <c:v>0.38500000000000001</c:v>
                </c:pt>
                <c:pt idx="385">
                  <c:v>0.38600000000000001</c:v>
                </c:pt>
                <c:pt idx="386">
                  <c:v>0.38700000000000001</c:v>
                </c:pt>
                <c:pt idx="387">
                  <c:v>0.38800000000000001</c:v>
                </c:pt>
                <c:pt idx="388">
                  <c:v>0.38900000000000001</c:v>
                </c:pt>
                <c:pt idx="389">
                  <c:v>0.39</c:v>
                </c:pt>
                <c:pt idx="390">
                  <c:v>0.39100000000000001</c:v>
                </c:pt>
                <c:pt idx="391">
                  <c:v>0.39200000000000002</c:v>
                </c:pt>
                <c:pt idx="392">
                  <c:v>0.39300000000000002</c:v>
                </c:pt>
                <c:pt idx="393">
                  <c:v>0.39400000000000002</c:v>
                </c:pt>
                <c:pt idx="394">
                  <c:v>0.39500000000000002</c:v>
                </c:pt>
                <c:pt idx="395">
                  <c:v>0.39600000000000002</c:v>
                </c:pt>
                <c:pt idx="396">
                  <c:v>0.39700000000000002</c:v>
                </c:pt>
                <c:pt idx="397">
                  <c:v>0.39800000000000002</c:v>
                </c:pt>
                <c:pt idx="398">
                  <c:v>0.39900000000000002</c:v>
                </c:pt>
                <c:pt idx="399">
                  <c:v>0.4</c:v>
                </c:pt>
                <c:pt idx="400">
                  <c:v>0.40100000000000002</c:v>
                </c:pt>
                <c:pt idx="401">
                  <c:v>0.40200000000000002</c:v>
                </c:pt>
                <c:pt idx="402">
                  <c:v>0.40300000000000002</c:v>
                </c:pt>
                <c:pt idx="403">
                  <c:v>0.40400000000000003</c:v>
                </c:pt>
                <c:pt idx="404">
                  <c:v>0.40500000000000003</c:v>
                </c:pt>
                <c:pt idx="405">
                  <c:v>0.40600000000000003</c:v>
                </c:pt>
                <c:pt idx="406">
                  <c:v>0.40699999999999997</c:v>
                </c:pt>
                <c:pt idx="407">
                  <c:v>0.40799999999999997</c:v>
                </c:pt>
                <c:pt idx="408">
                  <c:v>0.40899999999999997</c:v>
                </c:pt>
                <c:pt idx="409">
                  <c:v>0.41</c:v>
                </c:pt>
                <c:pt idx="410">
                  <c:v>0.41099999999999998</c:v>
                </c:pt>
                <c:pt idx="411">
                  <c:v>0.41199999999999998</c:v>
                </c:pt>
                <c:pt idx="412">
                  <c:v>0.41299999999999998</c:v>
                </c:pt>
                <c:pt idx="413">
                  <c:v>0.41399999999999998</c:v>
                </c:pt>
                <c:pt idx="414">
                  <c:v>0.41499999999999998</c:v>
                </c:pt>
                <c:pt idx="415">
                  <c:v>0.41599999999999998</c:v>
                </c:pt>
                <c:pt idx="416">
                  <c:v>0.41699999999999998</c:v>
                </c:pt>
                <c:pt idx="417">
                  <c:v>0.41799999999999998</c:v>
                </c:pt>
                <c:pt idx="418">
                  <c:v>0.41899999999999998</c:v>
                </c:pt>
                <c:pt idx="419">
                  <c:v>0.42</c:v>
                </c:pt>
                <c:pt idx="420">
                  <c:v>0.42099999999999999</c:v>
                </c:pt>
                <c:pt idx="421">
                  <c:v>0.42199999999999999</c:v>
                </c:pt>
                <c:pt idx="422">
                  <c:v>0.42299999999999999</c:v>
                </c:pt>
                <c:pt idx="423">
                  <c:v>0.42399999999999999</c:v>
                </c:pt>
                <c:pt idx="424">
                  <c:v>0.42499999999999999</c:v>
                </c:pt>
                <c:pt idx="425">
                  <c:v>0.42599999999999999</c:v>
                </c:pt>
                <c:pt idx="426">
                  <c:v>0.42699999999999999</c:v>
                </c:pt>
                <c:pt idx="427">
                  <c:v>0.42799999999999999</c:v>
                </c:pt>
                <c:pt idx="428">
                  <c:v>0.42899999999999999</c:v>
                </c:pt>
                <c:pt idx="429">
                  <c:v>0.43</c:v>
                </c:pt>
                <c:pt idx="430">
                  <c:v>0.43099999999999999</c:v>
                </c:pt>
                <c:pt idx="431">
                  <c:v>0.432</c:v>
                </c:pt>
                <c:pt idx="432">
                  <c:v>0.433</c:v>
                </c:pt>
                <c:pt idx="433">
                  <c:v>0.434</c:v>
                </c:pt>
                <c:pt idx="434">
                  <c:v>0.435</c:v>
                </c:pt>
                <c:pt idx="435">
                  <c:v>0.436</c:v>
                </c:pt>
                <c:pt idx="436">
                  <c:v>0.437</c:v>
                </c:pt>
                <c:pt idx="437">
                  <c:v>0.438</c:v>
                </c:pt>
                <c:pt idx="438">
                  <c:v>0.439</c:v>
                </c:pt>
                <c:pt idx="439">
                  <c:v>0.44</c:v>
                </c:pt>
                <c:pt idx="440">
                  <c:v>0.441</c:v>
                </c:pt>
                <c:pt idx="441">
                  <c:v>0.442</c:v>
                </c:pt>
                <c:pt idx="442">
                  <c:v>0.443</c:v>
                </c:pt>
                <c:pt idx="443">
                  <c:v>0.44400000000000001</c:v>
                </c:pt>
                <c:pt idx="444">
                  <c:v>0.44500000000000001</c:v>
                </c:pt>
                <c:pt idx="445">
                  <c:v>0.44600000000000001</c:v>
                </c:pt>
                <c:pt idx="446">
                  <c:v>0.44700000000000001</c:v>
                </c:pt>
                <c:pt idx="447">
                  <c:v>0.44800000000000001</c:v>
                </c:pt>
                <c:pt idx="448">
                  <c:v>0.44900000000000001</c:v>
                </c:pt>
                <c:pt idx="449">
                  <c:v>0.45</c:v>
                </c:pt>
                <c:pt idx="450">
                  <c:v>0.45100000000000001</c:v>
                </c:pt>
                <c:pt idx="451">
                  <c:v>0.45200000000000001</c:v>
                </c:pt>
                <c:pt idx="452">
                  <c:v>0.45300000000000001</c:v>
                </c:pt>
                <c:pt idx="453">
                  <c:v>0.45400000000000001</c:v>
                </c:pt>
                <c:pt idx="454">
                  <c:v>0.45500000000000002</c:v>
                </c:pt>
                <c:pt idx="455">
                  <c:v>0.45600000000000002</c:v>
                </c:pt>
                <c:pt idx="456">
                  <c:v>0.45700000000000002</c:v>
                </c:pt>
                <c:pt idx="457">
                  <c:v>0.45800000000000002</c:v>
                </c:pt>
                <c:pt idx="458">
                  <c:v>0.45900000000000002</c:v>
                </c:pt>
                <c:pt idx="459">
                  <c:v>0.46</c:v>
                </c:pt>
                <c:pt idx="460">
                  <c:v>0.46100000000000002</c:v>
                </c:pt>
                <c:pt idx="461">
                  <c:v>0.46200000000000002</c:v>
                </c:pt>
                <c:pt idx="462">
                  <c:v>0.46300000000000002</c:v>
                </c:pt>
                <c:pt idx="463">
                  <c:v>0.46400000000000002</c:v>
                </c:pt>
                <c:pt idx="464">
                  <c:v>0.46500000000000002</c:v>
                </c:pt>
                <c:pt idx="465">
                  <c:v>0.46600000000000003</c:v>
                </c:pt>
                <c:pt idx="466">
                  <c:v>0.46700000000000003</c:v>
                </c:pt>
                <c:pt idx="467">
                  <c:v>0.46800000000000003</c:v>
                </c:pt>
                <c:pt idx="468">
                  <c:v>0.46899999999999997</c:v>
                </c:pt>
                <c:pt idx="469">
                  <c:v>0.47</c:v>
                </c:pt>
                <c:pt idx="470">
                  <c:v>0.47099999999999997</c:v>
                </c:pt>
                <c:pt idx="471">
                  <c:v>0.47199999999999998</c:v>
                </c:pt>
                <c:pt idx="472">
                  <c:v>0.47299999999999998</c:v>
                </c:pt>
                <c:pt idx="473">
                  <c:v>0.47399999999999998</c:v>
                </c:pt>
                <c:pt idx="474">
                  <c:v>0.47499999999999998</c:v>
                </c:pt>
                <c:pt idx="475">
                  <c:v>0.47599999999999998</c:v>
                </c:pt>
                <c:pt idx="476">
                  <c:v>0.47699999999999998</c:v>
                </c:pt>
                <c:pt idx="477">
                  <c:v>0.47799999999999998</c:v>
                </c:pt>
                <c:pt idx="478">
                  <c:v>0.47899999999999998</c:v>
                </c:pt>
                <c:pt idx="479">
                  <c:v>0.48</c:v>
                </c:pt>
                <c:pt idx="480">
                  <c:v>0.48099999999999998</c:v>
                </c:pt>
                <c:pt idx="481">
                  <c:v>0.48199999999999998</c:v>
                </c:pt>
                <c:pt idx="482">
                  <c:v>0.48299999999999998</c:v>
                </c:pt>
                <c:pt idx="483">
                  <c:v>0.48399999999999999</c:v>
                </c:pt>
                <c:pt idx="484">
                  <c:v>0.48499999999999999</c:v>
                </c:pt>
                <c:pt idx="485">
                  <c:v>0.48599999999999999</c:v>
                </c:pt>
                <c:pt idx="486">
                  <c:v>0.48699999999999999</c:v>
                </c:pt>
                <c:pt idx="487">
                  <c:v>0.48799999999999999</c:v>
                </c:pt>
                <c:pt idx="488">
                  <c:v>0.48899999999999999</c:v>
                </c:pt>
                <c:pt idx="489">
                  <c:v>0.49</c:v>
                </c:pt>
                <c:pt idx="490">
                  <c:v>0.49099999999999999</c:v>
                </c:pt>
                <c:pt idx="491">
                  <c:v>0.49199999999999999</c:v>
                </c:pt>
                <c:pt idx="492">
                  <c:v>0.49299999999999999</c:v>
                </c:pt>
                <c:pt idx="493">
                  <c:v>0.49399999999999999</c:v>
                </c:pt>
                <c:pt idx="494">
                  <c:v>0.495</c:v>
                </c:pt>
                <c:pt idx="495">
                  <c:v>0.496</c:v>
                </c:pt>
                <c:pt idx="496">
                  <c:v>0.497</c:v>
                </c:pt>
                <c:pt idx="497">
                  <c:v>0.498</c:v>
                </c:pt>
                <c:pt idx="498">
                  <c:v>0.499</c:v>
                </c:pt>
                <c:pt idx="499">
                  <c:v>0.5</c:v>
                </c:pt>
                <c:pt idx="500">
                  <c:v>0.501</c:v>
                </c:pt>
                <c:pt idx="501">
                  <c:v>0.502</c:v>
                </c:pt>
                <c:pt idx="502">
                  <c:v>0.503</c:v>
                </c:pt>
                <c:pt idx="503">
                  <c:v>0.504</c:v>
                </c:pt>
                <c:pt idx="504">
                  <c:v>0.505</c:v>
                </c:pt>
                <c:pt idx="505">
                  <c:v>0.50600000000000001</c:v>
                </c:pt>
                <c:pt idx="506">
                  <c:v>0.50700000000000001</c:v>
                </c:pt>
                <c:pt idx="507">
                  <c:v>0.50800000000000001</c:v>
                </c:pt>
                <c:pt idx="508">
                  <c:v>0.50900000000000001</c:v>
                </c:pt>
                <c:pt idx="509">
                  <c:v>0.51</c:v>
                </c:pt>
                <c:pt idx="510">
                  <c:v>0.51100000000000001</c:v>
                </c:pt>
                <c:pt idx="511">
                  <c:v>0.51200000000000001</c:v>
                </c:pt>
                <c:pt idx="512">
                  <c:v>0.51300000000000001</c:v>
                </c:pt>
                <c:pt idx="513">
                  <c:v>0.51400000000000001</c:v>
                </c:pt>
                <c:pt idx="514">
                  <c:v>0.51500000000000001</c:v>
                </c:pt>
                <c:pt idx="515">
                  <c:v>0.51600000000000001</c:v>
                </c:pt>
                <c:pt idx="516">
                  <c:v>0.51700000000000002</c:v>
                </c:pt>
                <c:pt idx="517">
                  <c:v>0.51800000000000002</c:v>
                </c:pt>
                <c:pt idx="518">
                  <c:v>0.51900000000000002</c:v>
                </c:pt>
                <c:pt idx="519">
                  <c:v>0.52</c:v>
                </c:pt>
                <c:pt idx="520">
                  <c:v>0.52100000000000002</c:v>
                </c:pt>
                <c:pt idx="521">
                  <c:v>0.52200000000000002</c:v>
                </c:pt>
                <c:pt idx="522">
                  <c:v>0.52300000000000002</c:v>
                </c:pt>
                <c:pt idx="523">
                  <c:v>0.52400000000000002</c:v>
                </c:pt>
                <c:pt idx="524">
                  <c:v>0.52500000000000002</c:v>
                </c:pt>
                <c:pt idx="525">
                  <c:v>0.52600000000000002</c:v>
                </c:pt>
                <c:pt idx="526">
                  <c:v>0.52700000000000002</c:v>
                </c:pt>
                <c:pt idx="527">
                  <c:v>0.52800000000000002</c:v>
                </c:pt>
                <c:pt idx="528">
                  <c:v>0.52900000000000003</c:v>
                </c:pt>
                <c:pt idx="529">
                  <c:v>0.53</c:v>
                </c:pt>
                <c:pt idx="530">
                  <c:v>0.53100000000000003</c:v>
                </c:pt>
                <c:pt idx="531">
                  <c:v>0.53200000000000003</c:v>
                </c:pt>
                <c:pt idx="532">
                  <c:v>0.53300000000000003</c:v>
                </c:pt>
                <c:pt idx="533">
                  <c:v>0.53400000000000003</c:v>
                </c:pt>
                <c:pt idx="534">
                  <c:v>0.53500000000000003</c:v>
                </c:pt>
                <c:pt idx="535">
                  <c:v>0.53600000000000003</c:v>
                </c:pt>
                <c:pt idx="536">
                  <c:v>0.53700000000000003</c:v>
                </c:pt>
                <c:pt idx="537">
                  <c:v>0.53800000000000003</c:v>
                </c:pt>
                <c:pt idx="538">
                  <c:v>0.53900000000000003</c:v>
                </c:pt>
                <c:pt idx="539">
                  <c:v>0.54</c:v>
                </c:pt>
                <c:pt idx="540">
                  <c:v>0.54100000000000004</c:v>
                </c:pt>
                <c:pt idx="541">
                  <c:v>0.54200000000000004</c:v>
                </c:pt>
                <c:pt idx="542">
                  <c:v>0.54300000000000004</c:v>
                </c:pt>
                <c:pt idx="543">
                  <c:v>0.54400000000000004</c:v>
                </c:pt>
                <c:pt idx="544">
                  <c:v>0.54500000000000004</c:v>
                </c:pt>
                <c:pt idx="545">
                  <c:v>0.54600000000000004</c:v>
                </c:pt>
                <c:pt idx="546">
                  <c:v>0.54700000000000004</c:v>
                </c:pt>
                <c:pt idx="547">
                  <c:v>0.54800000000000004</c:v>
                </c:pt>
                <c:pt idx="548">
                  <c:v>0.54900000000000004</c:v>
                </c:pt>
                <c:pt idx="549">
                  <c:v>0.55000000000000004</c:v>
                </c:pt>
                <c:pt idx="550">
                  <c:v>0.55100000000000005</c:v>
                </c:pt>
                <c:pt idx="551">
                  <c:v>0.55200000000000005</c:v>
                </c:pt>
                <c:pt idx="552">
                  <c:v>0.55300000000000005</c:v>
                </c:pt>
                <c:pt idx="553">
                  <c:v>0.55400000000000005</c:v>
                </c:pt>
                <c:pt idx="554">
                  <c:v>0.55500000000000005</c:v>
                </c:pt>
                <c:pt idx="555">
                  <c:v>0.55600000000000005</c:v>
                </c:pt>
                <c:pt idx="556">
                  <c:v>0.55700000000000005</c:v>
                </c:pt>
                <c:pt idx="557">
                  <c:v>0.55800000000000005</c:v>
                </c:pt>
                <c:pt idx="558">
                  <c:v>0.55900000000000005</c:v>
                </c:pt>
                <c:pt idx="559">
                  <c:v>0.56000000000000005</c:v>
                </c:pt>
                <c:pt idx="560">
                  <c:v>0.56100000000000005</c:v>
                </c:pt>
                <c:pt idx="561">
                  <c:v>0.56200000000000006</c:v>
                </c:pt>
                <c:pt idx="562">
                  <c:v>0.56299999999999994</c:v>
                </c:pt>
                <c:pt idx="563">
                  <c:v>0.56399999999999995</c:v>
                </c:pt>
                <c:pt idx="564">
                  <c:v>0.56499999999999995</c:v>
                </c:pt>
                <c:pt idx="565">
                  <c:v>0.56599999999999995</c:v>
                </c:pt>
                <c:pt idx="566">
                  <c:v>0.56699999999999995</c:v>
                </c:pt>
                <c:pt idx="567">
                  <c:v>0.56799999999999995</c:v>
                </c:pt>
                <c:pt idx="568">
                  <c:v>0.56899999999999995</c:v>
                </c:pt>
                <c:pt idx="569">
                  <c:v>0.56999999999999995</c:v>
                </c:pt>
                <c:pt idx="570">
                  <c:v>0.57099999999999995</c:v>
                </c:pt>
                <c:pt idx="571">
                  <c:v>0.57199999999999995</c:v>
                </c:pt>
                <c:pt idx="572">
                  <c:v>0.57299999999999995</c:v>
                </c:pt>
                <c:pt idx="573">
                  <c:v>0.57399999999999995</c:v>
                </c:pt>
                <c:pt idx="574">
                  <c:v>0.57499999999999996</c:v>
                </c:pt>
                <c:pt idx="575">
                  <c:v>0.57599999999999996</c:v>
                </c:pt>
                <c:pt idx="576">
                  <c:v>0.57699999999999996</c:v>
                </c:pt>
                <c:pt idx="577">
                  <c:v>0.57799999999999996</c:v>
                </c:pt>
                <c:pt idx="578">
                  <c:v>0.57899999999999996</c:v>
                </c:pt>
                <c:pt idx="579">
                  <c:v>0.57999999999999996</c:v>
                </c:pt>
                <c:pt idx="580">
                  <c:v>0.58099999999999996</c:v>
                </c:pt>
                <c:pt idx="581">
                  <c:v>0.58199999999999996</c:v>
                </c:pt>
                <c:pt idx="582">
                  <c:v>0.58299999999999996</c:v>
                </c:pt>
                <c:pt idx="583">
                  <c:v>0.58399999999999996</c:v>
                </c:pt>
                <c:pt idx="584">
                  <c:v>0.58499999999999996</c:v>
                </c:pt>
                <c:pt idx="585">
                  <c:v>0.58599999999999997</c:v>
                </c:pt>
                <c:pt idx="586">
                  <c:v>0.58699999999999997</c:v>
                </c:pt>
                <c:pt idx="587">
                  <c:v>0.58799999999999997</c:v>
                </c:pt>
                <c:pt idx="588">
                  <c:v>0.58899999999999997</c:v>
                </c:pt>
                <c:pt idx="589">
                  <c:v>0.59</c:v>
                </c:pt>
                <c:pt idx="590">
                  <c:v>0.59099999999999997</c:v>
                </c:pt>
                <c:pt idx="591">
                  <c:v>0.59199999999999997</c:v>
                </c:pt>
                <c:pt idx="592">
                  <c:v>0.59299999999999997</c:v>
                </c:pt>
                <c:pt idx="593">
                  <c:v>0.59399999999999997</c:v>
                </c:pt>
                <c:pt idx="594">
                  <c:v>0.59499999999999997</c:v>
                </c:pt>
                <c:pt idx="595">
                  <c:v>0.59599999999999997</c:v>
                </c:pt>
                <c:pt idx="596">
                  <c:v>0.59699999999999998</c:v>
                </c:pt>
                <c:pt idx="597">
                  <c:v>0.59799999999999998</c:v>
                </c:pt>
                <c:pt idx="598">
                  <c:v>0.59899999999999998</c:v>
                </c:pt>
                <c:pt idx="599">
                  <c:v>0.6</c:v>
                </c:pt>
                <c:pt idx="600">
                  <c:v>0.60099999999999998</c:v>
                </c:pt>
                <c:pt idx="601">
                  <c:v>0.60199999999999998</c:v>
                </c:pt>
                <c:pt idx="602">
                  <c:v>0.60299999999999998</c:v>
                </c:pt>
                <c:pt idx="603">
                  <c:v>0.60399999999999998</c:v>
                </c:pt>
                <c:pt idx="604">
                  <c:v>0.60499999999999998</c:v>
                </c:pt>
                <c:pt idx="605">
                  <c:v>0.60599999999999998</c:v>
                </c:pt>
                <c:pt idx="606">
                  <c:v>0.60699999999999998</c:v>
                </c:pt>
                <c:pt idx="607">
                  <c:v>0.60799999999999998</c:v>
                </c:pt>
                <c:pt idx="608">
                  <c:v>0.60899999999999999</c:v>
                </c:pt>
                <c:pt idx="609">
                  <c:v>0.61</c:v>
                </c:pt>
                <c:pt idx="610">
                  <c:v>0.61099999999999999</c:v>
                </c:pt>
                <c:pt idx="611">
                  <c:v>0.61199999999999999</c:v>
                </c:pt>
                <c:pt idx="612">
                  <c:v>0.61299999999999999</c:v>
                </c:pt>
                <c:pt idx="613">
                  <c:v>0.61399999999999999</c:v>
                </c:pt>
                <c:pt idx="614">
                  <c:v>0.61499999999999999</c:v>
                </c:pt>
                <c:pt idx="615">
                  <c:v>0.61599999999999999</c:v>
                </c:pt>
                <c:pt idx="616">
                  <c:v>0.61699999999999999</c:v>
                </c:pt>
                <c:pt idx="617">
                  <c:v>0.61799999999999999</c:v>
                </c:pt>
                <c:pt idx="618">
                  <c:v>0.61899999999999999</c:v>
                </c:pt>
                <c:pt idx="619">
                  <c:v>0.62</c:v>
                </c:pt>
                <c:pt idx="620">
                  <c:v>0.621</c:v>
                </c:pt>
                <c:pt idx="621">
                  <c:v>0.622</c:v>
                </c:pt>
                <c:pt idx="622">
                  <c:v>0.623</c:v>
                </c:pt>
                <c:pt idx="623">
                  <c:v>0.624</c:v>
                </c:pt>
                <c:pt idx="624">
                  <c:v>0.625</c:v>
                </c:pt>
                <c:pt idx="625">
                  <c:v>0.626</c:v>
                </c:pt>
                <c:pt idx="626">
                  <c:v>0.627</c:v>
                </c:pt>
                <c:pt idx="627">
                  <c:v>0.628</c:v>
                </c:pt>
                <c:pt idx="628">
                  <c:v>0.629</c:v>
                </c:pt>
                <c:pt idx="629">
                  <c:v>0.63</c:v>
                </c:pt>
                <c:pt idx="630">
                  <c:v>0.63100000000000001</c:v>
                </c:pt>
                <c:pt idx="631">
                  <c:v>0.63200000000000001</c:v>
                </c:pt>
                <c:pt idx="632">
                  <c:v>0.63300000000000001</c:v>
                </c:pt>
                <c:pt idx="633">
                  <c:v>0.63400000000000001</c:v>
                </c:pt>
                <c:pt idx="634">
                  <c:v>0.63500000000000001</c:v>
                </c:pt>
                <c:pt idx="635">
                  <c:v>0.63600000000000001</c:v>
                </c:pt>
                <c:pt idx="636">
                  <c:v>0.63700000000000001</c:v>
                </c:pt>
                <c:pt idx="637">
                  <c:v>0.63800000000000001</c:v>
                </c:pt>
                <c:pt idx="638">
                  <c:v>0.63900000000000001</c:v>
                </c:pt>
                <c:pt idx="639">
                  <c:v>0.64</c:v>
                </c:pt>
                <c:pt idx="640">
                  <c:v>0.64100000000000001</c:v>
                </c:pt>
                <c:pt idx="641">
                  <c:v>0.64200000000000002</c:v>
                </c:pt>
                <c:pt idx="642">
                  <c:v>0.64300000000000002</c:v>
                </c:pt>
                <c:pt idx="643">
                  <c:v>0.64400000000000002</c:v>
                </c:pt>
                <c:pt idx="644">
                  <c:v>0.64500000000000002</c:v>
                </c:pt>
                <c:pt idx="645">
                  <c:v>0.64600000000000002</c:v>
                </c:pt>
                <c:pt idx="646">
                  <c:v>0.64700000000000002</c:v>
                </c:pt>
                <c:pt idx="647">
                  <c:v>0.64800000000000002</c:v>
                </c:pt>
                <c:pt idx="648">
                  <c:v>0.64900000000000002</c:v>
                </c:pt>
                <c:pt idx="649">
                  <c:v>0.65</c:v>
                </c:pt>
                <c:pt idx="650">
                  <c:v>0.65100000000000002</c:v>
                </c:pt>
                <c:pt idx="651">
                  <c:v>0.65200000000000002</c:v>
                </c:pt>
                <c:pt idx="652">
                  <c:v>0.65300000000000002</c:v>
                </c:pt>
                <c:pt idx="653">
                  <c:v>0.65400000000000003</c:v>
                </c:pt>
                <c:pt idx="654">
                  <c:v>0.65500000000000003</c:v>
                </c:pt>
                <c:pt idx="655">
                  <c:v>0.65600000000000003</c:v>
                </c:pt>
                <c:pt idx="656">
                  <c:v>0.65700000000000003</c:v>
                </c:pt>
                <c:pt idx="657">
                  <c:v>0.65800000000000003</c:v>
                </c:pt>
                <c:pt idx="658">
                  <c:v>0.65900000000000003</c:v>
                </c:pt>
                <c:pt idx="659">
                  <c:v>0.66</c:v>
                </c:pt>
                <c:pt idx="660">
                  <c:v>0.66100000000000003</c:v>
                </c:pt>
                <c:pt idx="661">
                  <c:v>0.66200000000000003</c:v>
                </c:pt>
                <c:pt idx="662">
                  <c:v>0.66300000000000003</c:v>
                </c:pt>
                <c:pt idx="663">
                  <c:v>0.66400000000000003</c:v>
                </c:pt>
                <c:pt idx="664">
                  <c:v>0.66500000000000004</c:v>
                </c:pt>
                <c:pt idx="665">
                  <c:v>0.66600000000000004</c:v>
                </c:pt>
                <c:pt idx="666">
                  <c:v>0.66700000000000004</c:v>
                </c:pt>
                <c:pt idx="667">
                  <c:v>0.66800000000000004</c:v>
                </c:pt>
                <c:pt idx="668">
                  <c:v>0.66900000000000004</c:v>
                </c:pt>
                <c:pt idx="669">
                  <c:v>0.67</c:v>
                </c:pt>
                <c:pt idx="670">
                  <c:v>0.67100000000000004</c:v>
                </c:pt>
                <c:pt idx="671">
                  <c:v>0.67200000000000004</c:v>
                </c:pt>
                <c:pt idx="672">
                  <c:v>0.67300000000000004</c:v>
                </c:pt>
                <c:pt idx="673">
                  <c:v>0.67400000000000004</c:v>
                </c:pt>
                <c:pt idx="674">
                  <c:v>0.67500000000000004</c:v>
                </c:pt>
                <c:pt idx="675">
                  <c:v>0.67600000000000005</c:v>
                </c:pt>
                <c:pt idx="676">
                  <c:v>0.67700000000000005</c:v>
                </c:pt>
                <c:pt idx="677">
                  <c:v>0.67800000000000005</c:v>
                </c:pt>
                <c:pt idx="678">
                  <c:v>0.67900000000000005</c:v>
                </c:pt>
                <c:pt idx="679">
                  <c:v>0.68</c:v>
                </c:pt>
                <c:pt idx="680">
                  <c:v>0.68100000000000005</c:v>
                </c:pt>
                <c:pt idx="681">
                  <c:v>0.68200000000000005</c:v>
                </c:pt>
                <c:pt idx="682">
                  <c:v>0.68300000000000005</c:v>
                </c:pt>
                <c:pt idx="683">
                  <c:v>0.68400000000000005</c:v>
                </c:pt>
                <c:pt idx="684">
                  <c:v>0.68500000000000005</c:v>
                </c:pt>
                <c:pt idx="685">
                  <c:v>0.68600000000000005</c:v>
                </c:pt>
                <c:pt idx="686">
                  <c:v>0.68700000000000006</c:v>
                </c:pt>
                <c:pt idx="687">
                  <c:v>0.68799999999999994</c:v>
                </c:pt>
                <c:pt idx="688">
                  <c:v>0.68899999999999995</c:v>
                </c:pt>
                <c:pt idx="689">
                  <c:v>0.69</c:v>
                </c:pt>
                <c:pt idx="690">
                  <c:v>0.69099999999999995</c:v>
                </c:pt>
                <c:pt idx="691">
                  <c:v>0.69199999999999995</c:v>
                </c:pt>
                <c:pt idx="692">
                  <c:v>0.69299999999999995</c:v>
                </c:pt>
                <c:pt idx="693">
                  <c:v>0.69399999999999995</c:v>
                </c:pt>
                <c:pt idx="694">
                  <c:v>0.69499999999999995</c:v>
                </c:pt>
                <c:pt idx="695">
                  <c:v>0.69599999999999995</c:v>
                </c:pt>
                <c:pt idx="696">
                  <c:v>0.69699999999999995</c:v>
                </c:pt>
                <c:pt idx="697">
                  <c:v>0.69799999999999995</c:v>
                </c:pt>
                <c:pt idx="698">
                  <c:v>0.69899999999999995</c:v>
                </c:pt>
                <c:pt idx="699">
                  <c:v>0.7</c:v>
                </c:pt>
                <c:pt idx="700">
                  <c:v>0.70099999999999996</c:v>
                </c:pt>
                <c:pt idx="701">
                  <c:v>0.70199999999999996</c:v>
                </c:pt>
                <c:pt idx="702">
                  <c:v>0.70299999999999996</c:v>
                </c:pt>
                <c:pt idx="703">
                  <c:v>0.70399999999999996</c:v>
                </c:pt>
                <c:pt idx="704">
                  <c:v>0.70499999999999996</c:v>
                </c:pt>
                <c:pt idx="705">
                  <c:v>0.70599999999999996</c:v>
                </c:pt>
                <c:pt idx="706">
                  <c:v>0.70699999999999996</c:v>
                </c:pt>
                <c:pt idx="707">
                  <c:v>0.70799999999999996</c:v>
                </c:pt>
                <c:pt idx="708">
                  <c:v>0.70899999999999996</c:v>
                </c:pt>
                <c:pt idx="709">
                  <c:v>0.71</c:v>
                </c:pt>
                <c:pt idx="710">
                  <c:v>0.71099999999999997</c:v>
                </c:pt>
                <c:pt idx="711">
                  <c:v>0.71199999999999997</c:v>
                </c:pt>
                <c:pt idx="712">
                  <c:v>0.71299999999999997</c:v>
                </c:pt>
                <c:pt idx="713">
                  <c:v>0.71399999999999997</c:v>
                </c:pt>
                <c:pt idx="714">
                  <c:v>0.71499999999999997</c:v>
                </c:pt>
                <c:pt idx="715">
                  <c:v>0.71599999999999997</c:v>
                </c:pt>
                <c:pt idx="716">
                  <c:v>0.71699999999999997</c:v>
                </c:pt>
                <c:pt idx="717">
                  <c:v>0.71799999999999997</c:v>
                </c:pt>
                <c:pt idx="718">
                  <c:v>0.71899999999999997</c:v>
                </c:pt>
                <c:pt idx="719">
                  <c:v>0.72</c:v>
                </c:pt>
                <c:pt idx="720">
                  <c:v>0.72099999999999997</c:v>
                </c:pt>
                <c:pt idx="721">
                  <c:v>0.72199999999999998</c:v>
                </c:pt>
                <c:pt idx="722">
                  <c:v>0.72299999999999998</c:v>
                </c:pt>
                <c:pt idx="723">
                  <c:v>0.72399999999999998</c:v>
                </c:pt>
                <c:pt idx="724">
                  <c:v>0.72499999999999998</c:v>
                </c:pt>
                <c:pt idx="725">
                  <c:v>0.72599999999999998</c:v>
                </c:pt>
                <c:pt idx="726">
                  <c:v>0.72699999999999998</c:v>
                </c:pt>
                <c:pt idx="727">
                  <c:v>0.72799999999999998</c:v>
                </c:pt>
                <c:pt idx="728">
                  <c:v>0.72899999999999998</c:v>
                </c:pt>
                <c:pt idx="729">
                  <c:v>0.73</c:v>
                </c:pt>
                <c:pt idx="730">
                  <c:v>0.73099999999999998</c:v>
                </c:pt>
                <c:pt idx="731">
                  <c:v>0.73199999999999998</c:v>
                </c:pt>
                <c:pt idx="732">
                  <c:v>0.73299999999999998</c:v>
                </c:pt>
                <c:pt idx="733">
                  <c:v>0.73399999999999999</c:v>
                </c:pt>
                <c:pt idx="734">
                  <c:v>0.73499999999999999</c:v>
                </c:pt>
                <c:pt idx="735">
                  <c:v>0.73599999999999999</c:v>
                </c:pt>
                <c:pt idx="736">
                  <c:v>0.73699999999999999</c:v>
                </c:pt>
                <c:pt idx="737">
                  <c:v>0.73799999999999999</c:v>
                </c:pt>
                <c:pt idx="738">
                  <c:v>0.73899999999999999</c:v>
                </c:pt>
                <c:pt idx="739">
                  <c:v>0.74</c:v>
                </c:pt>
                <c:pt idx="740">
                  <c:v>0.74099999999999999</c:v>
                </c:pt>
                <c:pt idx="741">
                  <c:v>0.74199999999999999</c:v>
                </c:pt>
                <c:pt idx="742">
                  <c:v>0.74299999999999999</c:v>
                </c:pt>
                <c:pt idx="743">
                  <c:v>0.74399999999999999</c:v>
                </c:pt>
                <c:pt idx="744">
                  <c:v>0.745</c:v>
                </c:pt>
                <c:pt idx="745">
                  <c:v>0.746</c:v>
                </c:pt>
                <c:pt idx="746">
                  <c:v>0.747</c:v>
                </c:pt>
                <c:pt idx="747">
                  <c:v>0.748</c:v>
                </c:pt>
                <c:pt idx="748">
                  <c:v>0.749</c:v>
                </c:pt>
                <c:pt idx="749">
                  <c:v>0.75</c:v>
                </c:pt>
                <c:pt idx="750">
                  <c:v>0.751</c:v>
                </c:pt>
                <c:pt idx="751">
                  <c:v>0.752</c:v>
                </c:pt>
                <c:pt idx="752">
                  <c:v>0.753</c:v>
                </c:pt>
                <c:pt idx="753">
                  <c:v>0.754</c:v>
                </c:pt>
                <c:pt idx="754">
                  <c:v>0.755</c:v>
                </c:pt>
                <c:pt idx="755">
                  <c:v>0.75600000000000001</c:v>
                </c:pt>
                <c:pt idx="756">
                  <c:v>0.75700000000000001</c:v>
                </c:pt>
                <c:pt idx="757">
                  <c:v>0.75800000000000001</c:v>
                </c:pt>
                <c:pt idx="758">
                  <c:v>0.75900000000000001</c:v>
                </c:pt>
                <c:pt idx="759">
                  <c:v>0.76</c:v>
                </c:pt>
                <c:pt idx="760">
                  <c:v>0.76100000000000001</c:v>
                </c:pt>
                <c:pt idx="761">
                  <c:v>0.76200000000000001</c:v>
                </c:pt>
                <c:pt idx="762">
                  <c:v>0.76300000000000001</c:v>
                </c:pt>
                <c:pt idx="763">
                  <c:v>0.76400000000000001</c:v>
                </c:pt>
                <c:pt idx="764">
                  <c:v>0.76500000000000001</c:v>
                </c:pt>
                <c:pt idx="765">
                  <c:v>0.76600000000000001</c:v>
                </c:pt>
                <c:pt idx="766">
                  <c:v>0.76700000000000002</c:v>
                </c:pt>
                <c:pt idx="767">
                  <c:v>0.76800000000000002</c:v>
                </c:pt>
                <c:pt idx="768">
                  <c:v>0.76900000000000002</c:v>
                </c:pt>
                <c:pt idx="769">
                  <c:v>0.77</c:v>
                </c:pt>
                <c:pt idx="770">
                  <c:v>0.77100000000000002</c:v>
                </c:pt>
                <c:pt idx="771">
                  <c:v>0.77200000000000002</c:v>
                </c:pt>
                <c:pt idx="772">
                  <c:v>0.77300000000000002</c:v>
                </c:pt>
                <c:pt idx="773">
                  <c:v>0.77400000000000002</c:v>
                </c:pt>
                <c:pt idx="774">
                  <c:v>0.77500000000000002</c:v>
                </c:pt>
                <c:pt idx="775">
                  <c:v>0.77600000000000002</c:v>
                </c:pt>
                <c:pt idx="776">
                  <c:v>0.77700000000000002</c:v>
                </c:pt>
                <c:pt idx="777">
                  <c:v>0.77800000000000002</c:v>
                </c:pt>
                <c:pt idx="778">
                  <c:v>0.77900000000000003</c:v>
                </c:pt>
                <c:pt idx="779">
                  <c:v>0.78</c:v>
                </c:pt>
                <c:pt idx="780">
                  <c:v>0.78100000000000003</c:v>
                </c:pt>
                <c:pt idx="781">
                  <c:v>0.78200000000000003</c:v>
                </c:pt>
                <c:pt idx="782">
                  <c:v>0.78300000000000003</c:v>
                </c:pt>
                <c:pt idx="783">
                  <c:v>0.78400000000000003</c:v>
                </c:pt>
                <c:pt idx="784">
                  <c:v>0.78500000000000003</c:v>
                </c:pt>
                <c:pt idx="785">
                  <c:v>0.78600000000000003</c:v>
                </c:pt>
                <c:pt idx="786">
                  <c:v>0.78700000000000003</c:v>
                </c:pt>
                <c:pt idx="787">
                  <c:v>0.78800000000000003</c:v>
                </c:pt>
                <c:pt idx="788">
                  <c:v>0.78900000000000003</c:v>
                </c:pt>
                <c:pt idx="789">
                  <c:v>0.79</c:v>
                </c:pt>
                <c:pt idx="790">
                  <c:v>0.79100000000000004</c:v>
                </c:pt>
                <c:pt idx="791">
                  <c:v>0.79200000000000004</c:v>
                </c:pt>
                <c:pt idx="792">
                  <c:v>0.79300000000000004</c:v>
                </c:pt>
                <c:pt idx="793">
                  <c:v>0.79400000000000004</c:v>
                </c:pt>
                <c:pt idx="794">
                  <c:v>0.79500000000000004</c:v>
                </c:pt>
                <c:pt idx="795">
                  <c:v>0.79600000000000004</c:v>
                </c:pt>
                <c:pt idx="796">
                  <c:v>0.79700000000000004</c:v>
                </c:pt>
                <c:pt idx="797">
                  <c:v>0.79800000000000004</c:v>
                </c:pt>
                <c:pt idx="798">
                  <c:v>0.79900000000000004</c:v>
                </c:pt>
                <c:pt idx="799">
                  <c:v>0.8</c:v>
                </c:pt>
                <c:pt idx="800">
                  <c:v>0.80100000000000005</c:v>
                </c:pt>
                <c:pt idx="801">
                  <c:v>0.80200000000000005</c:v>
                </c:pt>
                <c:pt idx="802">
                  <c:v>0.80300000000000005</c:v>
                </c:pt>
                <c:pt idx="803">
                  <c:v>0.80400000000000005</c:v>
                </c:pt>
                <c:pt idx="804">
                  <c:v>0.80500000000000005</c:v>
                </c:pt>
                <c:pt idx="805">
                  <c:v>0.80600000000000005</c:v>
                </c:pt>
                <c:pt idx="806">
                  <c:v>0.80700000000000005</c:v>
                </c:pt>
                <c:pt idx="807">
                  <c:v>0.80800000000000005</c:v>
                </c:pt>
                <c:pt idx="808">
                  <c:v>0.80900000000000005</c:v>
                </c:pt>
                <c:pt idx="809">
                  <c:v>0.81</c:v>
                </c:pt>
                <c:pt idx="810">
                  <c:v>0.81100000000000005</c:v>
                </c:pt>
                <c:pt idx="811">
                  <c:v>0.81200000000000006</c:v>
                </c:pt>
                <c:pt idx="812">
                  <c:v>0.81299999999999994</c:v>
                </c:pt>
                <c:pt idx="813">
                  <c:v>0.81399999999999995</c:v>
                </c:pt>
                <c:pt idx="814">
                  <c:v>0.81499999999999995</c:v>
                </c:pt>
                <c:pt idx="815">
                  <c:v>0.81599999999999995</c:v>
                </c:pt>
                <c:pt idx="816">
                  <c:v>0.81699999999999995</c:v>
                </c:pt>
                <c:pt idx="817">
                  <c:v>0.81799999999999995</c:v>
                </c:pt>
                <c:pt idx="818">
                  <c:v>0.81899999999999995</c:v>
                </c:pt>
                <c:pt idx="819">
                  <c:v>0.82</c:v>
                </c:pt>
                <c:pt idx="820">
                  <c:v>0.82099999999999995</c:v>
                </c:pt>
                <c:pt idx="821">
                  <c:v>0.82199999999999995</c:v>
                </c:pt>
                <c:pt idx="822">
                  <c:v>0.82299999999999995</c:v>
                </c:pt>
                <c:pt idx="823">
                  <c:v>0.82399999999999995</c:v>
                </c:pt>
                <c:pt idx="824">
                  <c:v>0.82499999999999996</c:v>
                </c:pt>
                <c:pt idx="825">
                  <c:v>0.82599999999999996</c:v>
                </c:pt>
                <c:pt idx="826">
                  <c:v>0.82699999999999996</c:v>
                </c:pt>
                <c:pt idx="827">
                  <c:v>0.82799999999999996</c:v>
                </c:pt>
                <c:pt idx="828">
                  <c:v>0.82899999999999996</c:v>
                </c:pt>
                <c:pt idx="829">
                  <c:v>0.83</c:v>
                </c:pt>
                <c:pt idx="830">
                  <c:v>0.83099999999999996</c:v>
                </c:pt>
                <c:pt idx="831">
                  <c:v>0.83199999999999996</c:v>
                </c:pt>
                <c:pt idx="832">
                  <c:v>0.83299999999999996</c:v>
                </c:pt>
                <c:pt idx="833">
                  <c:v>0.83399999999999996</c:v>
                </c:pt>
                <c:pt idx="834">
                  <c:v>0.83499999999999996</c:v>
                </c:pt>
                <c:pt idx="835">
                  <c:v>0.83599999999999997</c:v>
                </c:pt>
                <c:pt idx="836">
                  <c:v>0.83699999999999997</c:v>
                </c:pt>
                <c:pt idx="837">
                  <c:v>0.83799999999999997</c:v>
                </c:pt>
                <c:pt idx="838">
                  <c:v>0.83899999999999997</c:v>
                </c:pt>
                <c:pt idx="839">
                  <c:v>0.84</c:v>
                </c:pt>
                <c:pt idx="840">
                  <c:v>0.84099999999999997</c:v>
                </c:pt>
                <c:pt idx="841">
                  <c:v>0.84199999999999997</c:v>
                </c:pt>
                <c:pt idx="842">
                  <c:v>0.84299999999999997</c:v>
                </c:pt>
                <c:pt idx="843">
                  <c:v>0.84399999999999997</c:v>
                </c:pt>
                <c:pt idx="844">
                  <c:v>0.84499999999999997</c:v>
                </c:pt>
                <c:pt idx="845">
                  <c:v>0.84599999999999997</c:v>
                </c:pt>
                <c:pt idx="846">
                  <c:v>0.84699999999999998</c:v>
                </c:pt>
                <c:pt idx="847">
                  <c:v>0.84799999999999998</c:v>
                </c:pt>
                <c:pt idx="848">
                  <c:v>0.84899999999999998</c:v>
                </c:pt>
                <c:pt idx="849">
                  <c:v>0.85</c:v>
                </c:pt>
                <c:pt idx="850">
                  <c:v>0.85099999999999998</c:v>
                </c:pt>
                <c:pt idx="851">
                  <c:v>0.85199999999999998</c:v>
                </c:pt>
                <c:pt idx="852">
                  <c:v>0.85299999999999998</c:v>
                </c:pt>
                <c:pt idx="853">
                  <c:v>0.85399999999999998</c:v>
                </c:pt>
                <c:pt idx="854">
                  <c:v>0.85499999999999998</c:v>
                </c:pt>
                <c:pt idx="855">
                  <c:v>0.85599999999999998</c:v>
                </c:pt>
                <c:pt idx="856">
                  <c:v>0.85699999999999998</c:v>
                </c:pt>
                <c:pt idx="857">
                  <c:v>0.85799999999999998</c:v>
                </c:pt>
                <c:pt idx="858">
                  <c:v>0.85899999999999999</c:v>
                </c:pt>
                <c:pt idx="859">
                  <c:v>0.86</c:v>
                </c:pt>
                <c:pt idx="860">
                  <c:v>0.86099999999999999</c:v>
                </c:pt>
                <c:pt idx="861">
                  <c:v>0.86199999999999999</c:v>
                </c:pt>
                <c:pt idx="862">
                  <c:v>0.86299999999999999</c:v>
                </c:pt>
                <c:pt idx="863">
                  <c:v>0.86399999999999999</c:v>
                </c:pt>
                <c:pt idx="864">
                  <c:v>0.86499999999999999</c:v>
                </c:pt>
                <c:pt idx="865">
                  <c:v>0.86599999999999999</c:v>
                </c:pt>
                <c:pt idx="866">
                  <c:v>0.86699999999999999</c:v>
                </c:pt>
                <c:pt idx="867">
                  <c:v>0.86799999999999999</c:v>
                </c:pt>
                <c:pt idx="868">
                  <c:v>0.86899999999999999</c:v>
                </c:pt>
                <c:pt idx="869">
                  <c:v>0.87</c:v>
                </c:pt>
                <c:pt idx="870">
                  <c:v>0.871</c:v>
                </c:pt>
                <c:pt idx="871">
                  <c:v>0.872</c:v>
                </c:pt>
                <c:pt idx="872">
                  <c:v>0.873</c:v>
                </c:pt>
                <c:pt idx="873">
                  <c:v>0.874</c:v>
                </c:pt>
                <c:pt idx="874">
                  <c:v>0.875</c:v>
                </c:pt>
                <c:pt idx="875">
                  <c:v>0.876</c:v>
                </c:pt>
                <c:pt idx="876">
                  <c:v>0.877</c:v>
                </c:pt>
                <c:pt idx="877">
                  <c:v>0.878</c:v>
                </c:pt>
                <c:pt idx="878">
                  <c:v>0.879</c:v>
                </c:pt>
                <c:pt idx="879">
                  <c:v>0.88</c:v>
                </c:pt>
                <c:pt idx="880">
                  <c:v>0.88100000000000001</c:v>
                </c:pt>
                <c:pt idx="881">
                  <c:v>0.88200000000000001</c:v>
                </c:pt>
                <c:pt idx="882">
                  <c:v>0.88300000000000001</c:v>
                </c:pt>
                <c:pt idx="883">
                  <c:v>0.88400000000000001</c:v>
                </c:pt>
                <c:pt idx="884">
                  <c:v>0.88500000000000001</c:v>
                </c:pt>
                <c:pt idx="885">
                  <c:v>0.88600000000000001</c:v>
                </c:pt>
                <c:pt idx="886">
                  <c:v>0.88700000000000001</c:v>
                </c:pt>
                <c:pt idx="887">
                  <c:v>0.88800000000000001</c:v>
                </c:pt>
                <c:pt idx="888">
                  <c:v>0.88900000000000001</c:v>
                </c:pt>
                <c:pt idx="889">
                  <c:v>0.89</c:v>
                </c:pt>
                <c:pt idx="890">
                  <c:v>0.89100000000000001</c:v>
                </c:pt>
                <c:pt idx="891">
                  <c:v>0.89200000000000002</c:v>
                </c:pt>
                <c:pt idx="892">
                  <c:v>0.89300000000000002</c:v>
                </c:pt>
                <c:pt idx="893">
                  <c:v>0.89400000000000002</c:v>
                </c:pt>
                <c:pt idx="894">
                  <c:v>0.89500000000000002</c:v>
                </c:pt>
                <c:pt idx="895">
                  <c:v>0.89600000000000002</c:v>
                </c:pt>
                <c:pt idx="896">
                  <c:v>0.89700000000000002</c:v>
                </c:pt>
                <c:pt idx="897">
                  <c:v>0.89800000000000002</c:v>
                </c:pt>
                <c:pt idx="898">
                  <c:v>0.89900000000000002</c:v>
                </c:pt>
                <c:pt idx="899">
                  <c:v>0.9</c:v>
                </c:pt>
                <c:pt idx="900">
                  <c:v>0.90100000000000002</c:v>
                </c:pt>
                <c:pt idx="901">
                  <c:v>0.90200000000000002</c:v>
                </c:pt>
                <c:pt idx="902">
                  <c:v>0.90300000000000002</c:v>
                </c:pt>
                <c:pt idx="903">
                  <c:v>0.90400000000000003</c:v>
                </c:pt>
                <c:pt idx="904">
                  <c:v>0.90500000000000003</c:v>
                </c:pt>
                <c:pt idx="905">
                  <c:v>0.90600000000000003</c:v>
                </c:pt>
                <c:pt idx="906">
                  <c:v>0.90700000000000003</c:v>
                </c:pt>
                <c:pt idx="907">
                  <c:v>0.90800000000000003</c:v>
                </c:pt>
                <c:pt idx="908">
                  <c:v>0.90900000000000003</c:v>
                </c:pt>
                <c:pt idx="909">
                  <c:v>0.91</c:v>
                </c:pt>
                <c:pt idx="910">
                  <c:v>0.91100000000000003</c:v>
                </c:pt>
                <c:pt idx="911">
                  <c:v>0.91200000000000003</c:v>
                </c:pt>
                <c:pt idx="912">
                  <c:v>0.91300000000000003</c:v>
                </c:pt>
                <c:pt idx="913">
                  <c:v>0.91400000000000003</c:v>
                </c:pt>
                <c:pt idx="914">
                  <c:v>0.91500000000000004</c:v>
                </c:pt>
                <c:pt idx="915">
                  <c:v>0.91600000000000004</c:v>
                </c:pt>
                <c:pt idx="916">
                  <c:v>0.91700000000000004</c:v>
                </c:pt>
                <c:pt idx="917">
                  <c:v>0.91800000000000004</c:v>
                </c:pt>
                <c:pt idx="918">
                  <c:v>0.91900000000000004</c:v>
                </c:pt>
                <c:pt idx="919">
                  <c:v>0.92</c:v>
                </c:pt>
                <c:pt idx="920">
                  <c:v>0.92100000000000004</c:v>
                </c:pt>
                <c:pt idx="921">
                  <c:v>0.92200000000000004</c:v>
                </c:pt>
                <c:pt idx="922">
                  <c:v>0.92300000000000004</c:v>
                </c:pt>
                <c:pt idx="923">
                  <c:v>0.92400000000000004</c:v>
                </c:pt>
                <c:pt idx="924">
                  <c:v>0.92500000000000004</c:v>
                </c:pt>
                <c:pt idx="925">
                  <c:v>0.92600000000000005</c:v>
                </c:pt>
                <c:pt idx="926">
                  <c:v>0.92700000000000005</c:v>
                </c:pt>
                <c:pt idx="927">
                  <c:v>0.92800000000000005</c:v>
                </c:pt>
                <c:pt idx="928">
                  <c:v>0.92900000000000005</c:v>
                </c:pt>
                <c:pt idx="929">
                  <c:v>0.93</c:v>
                </c:pt>
                <c:pt idx="930">
                  <c:v>0.93100000000000005</c:v>
                </c:pt>
                <c:pt idx="931">
                  <c:v>0.93200000000000005</c:v>
                </c:pt>
                <c:pt idx="932">
                  <c:v>0.93300000000000005</c:v>
                </c:pt>
                <c:pt idx="933">
                  <c:v>0.93400000000000005</c:v>
                </c:pt>
                <c:pt idx="934">
                  <c:v>0.93500000000000005</c:v>
                </c:pt>
                <c:pt idx="935">
                  <c:v>0.93600000000000005</c:v>
                </c:pt>
                <c:pt idx="936">
                  <c:v>0.93700000000000006</c:v>
                </c:pt>
                <c:pt idx="937">
                  <c:v>0.93799999999999994</c:v>
                </c:pt>
                <c:pt idx="938">
                  <c:v>0.93899999999999995</c:v>
                </c:pt>
                <c:pt idx="939">
                  <c:v>0.94</c:v>
                </c:pt>
                <c:pt idx="940">
                  <c:v>0.94099999999999995</c:v>
                </c:pt>
                <c:pt idx="941">
                  <c:v>0.94199999999999995</c:v>
                </c:pt>
                <c:pt idx="942">
                  <c:v>0.94299999999999995</c:v>
                </c:pt>
                <c:pt idx="943">
                  <c:v>0.94399999999999995</c:v>
                </c:pt>
                <c:pt idx="944">
                  <c:v>0.94499999999999995</c:v>
                </c:pt>
                <c:pt idx="945">
                  <c:v>0.94599999999999995</c:v>
                </c:pt>
                <c:pt idx="946">
                  <c:v>0.94699999999999995</c:v>
                </c:pt>
                <c:pt idx="947">
                  <c:v>0.94799999999999995</c:v>
                </c:pt>
                <c:pt idx="948">
                  <c:v>0.94899999999999995</c:v>
                </c:pt>
                <c:pt idx="949">
                  <c:v>0.95</c:v>
                </c:pt>
                <c:pt idx="950">
                  <c:v>0.95099999999999996</c:v>
                </c:pt>
                <c:pt idx="951">
                  <c:v>0.95199999999999996</c:v>
                </c:pt>
                <c:pt idx="952">
                  <c:v>0.95299999999999996</c:v>
                </c:pt>
                <c:pt idx="953">
                  <c:v>0.95399999999999996</c:v>
                </c:pt>
                <c:pt idx="954">
                  <c:v>0.95499999999999996</c:v>
                </c:pt>
                <c:pt idx="955">
                  <c:v>0.95599999999999996</c:v>
                </c:pt>
                <c:pt idx="956">
                  <c:v>0.95699999999999996</c:v>
                </c:pt>
                <c:pt idx="957">
                  <c:v>0.95799999999999996</c:v>
                </c:pt>
                <c:pt idx="958">
                  <c:v>0.95899999999999996</c:v>
                </c:pt>
                <c:pt idx="959">
                  <c:v>0.96</c:v>
                </c:pt>
                <c:pt idx="960">
                  <c:v>0.96099999999999997</c:v>
                </c:pt>
                <c:pt idx="961">
                  <c:v>0.96199999999999997</c:v>
                </c:pt>
                <c:pt idx="962">
                  <c:v>0.96299999999999997</c:v>
                </c:pt>
                <c:pt idx="963">
                  <c:v>0.96399999999999997</c:v>
                </c:pt>
                <c:pt idx="964">
                  <c:v>0.96499999999999997</c:v>
                </c:pt>
                <c:pt idx="965">
                  <c:v>0.96599999999999997</c:v>
                </c:pt>
                <c:pt idx="966">
                  <c:v>0.96699999999999997</c:v>
                </c:pt>
                <c:pt idx="967">
                  <c:v>0.96799999999999997</c:v>
                </c:pt>
                <c:pt idx="968">
                  <c:v>0.96899999999999997</c:v>
                </c:pt>
                <c:pt idx="969">
                  <c:v>0.97</c:v>
                </c:pt>
                <c:pt idx="970">
                  <c:v>0.97099999999999997</c:v>
                </c:pt>
                <c:pt idx="971">
                  <c:v>0.97199999999999998</c:v>
                </c:pt>
                <c:pt idx="972">
                  <c:v>0.97299999999999998</c:v>
                </c:pt>
                <c:pt idx="973">
                  <c:v>0.97399999999999998</c:v>
                </c:pt>
                <c:pt idx="974">
                  <c:v>0.97499999999999998</c:v>
                </c:pt>
                <c:pt idx="975">
                  <c:v>0.97599999999999998</c:v>
                </c:pt>
                <c:pt idx="976">
                  <c:v>0.97699999999999998</c:v>
                </c:pt>
                <c:pt idx="977">
                  <c:v>0.97799999999999998</c:v>
                </c:pt>
                <c:pt idx="978">
                  <c:v>0.97899999999999998</c:v>
                </c:pt>
                <c:pt idx="979">
                  <c:v>0.98</c:v>
                </c:pt>
                <c:pt idx="980">
                  <c:v>0.98099999999999998</c:v>
                </c:pt>
                <c:pt idx="981">
                  <c:v>0.98199999999999998</c:v>
                </c:pt>
                <c:pt idx="982">
                  <c:v>0.98299999999999998</c:v>
                </c:pt>
                <c:pt idx="983">
                  <c:v>0.98399999999999999</c:v>
                </c:pt>
                <c:pt idx="984">
                  <c:v>0.98499999999999999</c:v>
                </c:pt>
                <c:pt idx="985">
                  <c:v>0.98599999999999999</c:v>
                </c:pt>
                <c:pt idx="986">
                  <c:v>0.98699999999999999</c:v>
                </c:pt>
                <c:pt idx="987">
                  <c:v>0.98799999999999999</c:v>
                </c:pt>
                <c:pt idx="988">
                  <c:v>0.98899999999999999</c:v>
                </c:pt>
                <c:pt idx="989">
                  <c:v>0.99</c:v>
                </c:pt>
                <c:pt idx="990">
                  <c:v>0.99099999999999999</c:v>
                </c:pt>
                <c:pt idx="991">
                  <c:v>0.99199999999999999</c:v>
                </c:pt>
                <c:pt idx="992">
                  <c:v>0.99299999999999999</c:v>
                </c:pt>
                <c:pt idx="993">
                  <c:v>0.99399999999999999</c:v>
                </c:pt>
                <c:pt idx="994">
                  <c:v>0.995</c:v>
                </c:pt>
                <c:pt idx="995">
                  <c:v>0.996</c:v>
                </c:pt>
                <c:pt idx="996">
                  <c:v>0.997</c:v>
                </c:pt>
                <c:pt idx="997">
                  <c:v>0.998</c:v>
                </c:pt>
                <c:pt idx="998">
                  <c:v>0.999</c:v>
                </c:pt>
                <c:pt idx="99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0B-4F86-A554-87EDD5384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5158335"/>
        <c:axId val="1105155935"/>
      </c:scatterChart>
      <c:valAx>
        <c:axId val="1105158335"/>
        <c:scaling>
          <c:orientation val="minMax"/>
          <c:min val="7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_);_(* \(#,##0.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155935"/>
        <c:crosses val="autoZero"/>
        <c:crossBetween val="midCat"/>
      </c:valAx>
      <c:valAx>
        <c:axId val="1105155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1583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Normal PDF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Normal PDF</a:t>
          </a:r>
        </a:p>
      </cx:txPr>
    </cx:title>
    <cx:plotArea>
      <cx:plotAreaRegion>
        <cx:series layoutId="clusteredColumn" uniqueId="{AEDCD9D7-09D1-41F6-AC82-72EF2D916B34}">
          <cx:dataLabels/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  <cx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Log-Normal PDF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Log-Normal PDF</a:t>
          </a:r>
        </a:p>
      </cx:txPr>
    </cx:title>
    <cx:plotArea>
      <cx:plotAreaRegion>
        <cx:series layoutId="clusteredColumn" uniqueId="{DE5C17F1-BB5A-42E7-9442-01262E68E9F2}">
          <cx:dataId val="0"/>
          <cx:layoutPr>
            <cx:binning intervalClosed="r">
              <cx:binSize val="1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  <cx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Existential PDF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Existential PDF</a:t>
          </a:r>
        </a:p>
      </cx:txPr>
    </cx:title>
    <cx:plotArea>
      <cx:plotAreaRegion>
        <cx:series layoutId="clusteredColumn" uniqueId="{89F50FDB-C16F-432F-9A02-EC27C54D6B29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  <cx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x:spPr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txData>
          <cx:v>Triangular PDF</cx:v>
        </cx:txData>
      </cx:tx>
      <cx:txPr>
        <a:bodyPr vertOverflow="overflow" horzOverflow="overflow" wrap="square" lIns="0" tIns="0" rIns="0" bIns="0"/>
        <a:lstStyle/>
        <a:p>
          <a:pPr algn="ctr" rtl="0">
            <a:def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defRPr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rPr>
            <a:t>Triangular PDF</a:t>
          </a:r>
        </a:p>
      </cx:txPr>
    </cx:title>
    <cx:plotArea>
      <cx:plotAreaRegion>
        <cx:series layoutId="clusteredColumn" uniqueId="{E1D8CD43-C16E-445B-92A5-8085DB750449}">
          <cx:dataId val="0"/>
          <cx:layoutPr>
            <cx:binning intervalClosed="r"/>
          </cx:layoutPr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lang="en-US" sz="9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 sz="9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endParaRPr>
          </a:p>
        </cx:txPr>
      </cx:axis>
    </cx:plotArea>
  </cx:chart>
  <cx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5" Type="http://schemas.openxmlformats.org/officeDocument/2006/relationships/chart" Target="../charts/chart1.xml"/><Relationship Id="rId4" Type="http://schemas.microsoft.com/office/2014/relationships/chartEx" Target="../charts/chartEx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815340</xdr:colOff>
      <xdr:row>7</xdr:row>
      <xdr:rowOff>0</xdr:rowOff>
    </xdr:from>
    <xdr:to>
      <xdr:col>14</xdr:col>
      <xdr:colOff>304800</xdr:colOff>
      <xdr:row>22</xdr:row>
      <xdr:rowOff>45720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Chart 8">
              <a:extLst>
                <a:ext uri="{FF2B5EF4-FFF2-40B4-BE49-F238E27FC236}">
                  <a16:creationId xmlns:a16="http://schemas.microsoft.com/office/drawing/2014/main" id="{1147A8F5-8C13-4F5F-85B9-A370B275EAD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227320" y="1257300"/>
              <a:ext cx="4587240" cy="26974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7</xdr:col>
      <xdr:colOff>0</xdr:colOff>
      <xdr:row>23</xdr:row>
      <xdr:rowOff>0</xdr:rowOff>
    </xdr:from>
    <xdr:to>
      <xdr:col>14</xdr:col>
      <xdr:colOff>304800</xdr:colOff>
      <xdr:row>38</xdr:row>
      <xdr:rowOff>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2" name="Chart 11">
              <a:extLst>
                <a:ext uri="{FF2B5EF4-FFF2-40B4-BE49-F238E27FC236}">
                  <a16:creationId xmlns:a16="http://schemas.microsoft.com/office/drawing/2014/main" id="{4C30CC27-0175-4205-8815-3F6E3206361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242560" y="4084320"/>
              <a:ext cx="4572000" cy="2628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7</xdr:col>
      <xdr:colOff>0</xdr:colOff>
      <xdr:row>39</xdr:row>
      <xdr:rowOff>114300</xdr:rowOff>
    </xdr:from>
    <xdr:to>
      <xdr:col>14</xdr:col>
      <xdr:colOff>304800</xdr:colOff>
      <xdr:row>54</xdr:row>
      <xdr:rowOff>114300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0" name="Chart 19">
              <a:extLst>
                <a:ext uri="{FF2B5EF4-FFF2-40B4-BE49-F238E27FC236}">
                  <a16:creationId xmlns:a16="http://schemas.microsoft.com/office/drawing/2014/main" id="{FCE87387-E2BA-4567-B1B5-77512399C84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242560" y="7002780"/>
              <a:ext cx="4572000" cy="2628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7</xdr:col>
      <xdr:colOff>53340</xdr:colOff>
      <xdr:row>55</xdr:row>
      <xdr:rowOff>80010</xdr:rowOff>
    </xdr:from>
    <xdr:to>
      <xdr:col>14</xdr:col>
      <xdr:colOff>358140</xdr:colOff>
      <xdr:row>70</xdr:row>
      <xdr:rowOff>80010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A4DDA5D5-6FA0-ECF6-B69C-06934570C16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295900" y="9772650"/>
              <a:ext cx="4572000" cy="2628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18</xdr:col>
      <xdr:colOff>167640</xdr:colOff>
      <xdr:row>7</xdr:row>
      <xdr:rowOff>30480</xdr:rowOff>
    </xdr:from>
    <xdr:to>
      <xdr:col>25</xdr:col>
      <xdr:colOff>274320</xdr:colOff>
      <xdr:row>22</xdr:row>
      <xdr:rowOff>129540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16DCA9BA-3BEC-4120-A31E-62B8E4B402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8C25-8C5E-4E4C-8CCB-D31BA8F17034}">
  <dimension ref="B1:T1009"/>
  <sheetViews>
    <sheetView showGridLines="0" tabSelected="1" topLeftCell="A6" workbookViewId="0">
      <selection activeCell="P16" sqref="P16"/>
    </sheetView>
  </sheetViews>
  <sheetFormatPr defaultRowHeight="13.8" x14ac:dyDescent="0.25"/>
  <cols>
    <col min="1" max="1" width="3.77734375" style="1" customWidth="1"/>
    <col min="2" max="7" width="12.109375" style="1" customWidth="1"/>
    <col min="8" max="16" width="8.88671875" style="1"/>
    <col min="17" max="17" width="9" style="1" bestFit="1" customWidth="1"/>
    <col min="18" max="18" width="10.44140625" style="1" bestFit="1" customWidth="1"/>
    <col min="19" max="19" width="11.33203125" style="1" bestFit="1" customWidth="1"/>
    <col min="20" max="20" width="10.109375" style="1" bestFit="1" customWidth="1"/>
    <col min="21" max="21" width="8.109375" style="1" bestFit="1" customWidth="1"/>
    <col min="22" max="1999" width="8.88671875" style="1"/>
    <col min="2000" max="2000" width="2.44140625" style="1" customWidth="1"/>
    <col min="2001" max="2001" width="2.5546875" style="1" customWidth="1"/>
    <col min="2002" max="16384" width="8.88671875" style="1"/>
  </cols>
  <sheetData>
    <row r="1" spans="2:20" ht="14.4" thickBot="1" x14ac:dyDescent="0.3"/>
    <row r="2" spans="2:20" ht="14.4" thickBot="1" x14ac:dyDescent="0.3">
      <c r="B2" s="2" t="s">
        <v>6</v>
      </c>
      <c r="C2" s="3" t="s">
        <v>5</v>
      </c>
      <c r="D2" s="3" t="s">
        <v>11</v>
      </c>
      <c r="E2" s="3" t="s">
        <v>12</v>
      </c>
      <c r="F2" s="4" t="s">
        <v>7</v>
      </c>
      <c r="G2" s="5">
        <f ca="1">IF(G3&lt;=(G4-G6)/(G5-G6),
     G6 + SQRT(G3 * (G5 - G6) * (G4 - G6)),
     G5 - SQRT((1 - G3) * (G5 - G6) * (G5 - G4)))</f>
        <v>4.3874722064420846</v>
      </c>
    </row>
    <row r="3" spans="2:20" ht="14.4" thickTop="1" x14ac:dyDescent="0.25">
      <c r="B3" s="6" t="s">
        <v>1</v>
      </c>
      <c r="C3" s="7">
        <f ca="1">RAND()</f>
        <v>0.31874910970604453</v>
      </c>
      <c r="D3" s="7">
        <f ca="1">C3</f>
        <v>0.31874910970604453</v>
      </c>
      <c r="E3" s="7">
        <f ca="1">D3</f>
        <v>0.31874910970604453</v>
      </c>
      <c r="F3" s="8" t="s">
        <v>1</v>
      </c>
      <c r="G3" s="9">
        <f ca="1">E3</f>
        <v>0.31874910970604453</v>
      </c>
    </row>
    <row r="4" spans="2:20" x14ac:dyDescent="0.25">
      <c r="B4" s="10" t="s">
        <v>2</v>
      </c>
      <c r="C4" s="11">
        <v>1000</v>
      </c>
      <c r="D4" s="11">
        <v>2.78</v>
      </c>
      <c r="E4" s="12">
        <v>0.5</v>
      </c>
      <c r="F4" s="13" t="s">
        <v>10</v>
      </c>
      <c r="G4" s="14">
        <v>5</v>
      </c>
    </row>
    <row r="5" spans="2:20" x14ac:dyDescent="0.25">
      <c r="B5" s="10" t="s">
        <v>3</v>
      </c>
      <c r="C5" s="11">
        <v>100</v>
      </c>
      <c r="D5" s="11">
        <v>2</v>
      </c>
      <c r="E5" s="12"/>
      <c r="F5" s="13" t="s">
        <v>8</v>
      </c>
      <c r="G5" s="14">
        <v>10</v>
      </c>
    </row>
    <row r="6" spans="2:20" ht="14.4" thickBot="1" x14ac:dyDescent="0.3">
      <c r="B6" s="15" t="s">
        <v>4</v>
      </c>
      <c r="C6" s="16">
        <f ca="1">_xlfn.NORM.INV(C3,C4,C5)</f>
        <v>952.88004211165855</v>
      </c>
      <c r="D6" s="16">
        <f ca="1">_xlfn.LOGNORM.INV(D3,LN(D4),LN(D5))</f>
        <v>2.0053934343527775</v>
      </c>
      <c r="E6" s="16">
        <f ca="1">-1/E4*LN(1 - E3)</f>
        <v>0.76764925230404912</v>
      </c>
      <c r="F6" s="17" t="s">
        <v>9</v>
      </c>
      <c r="G6" s="18">
        <v>1</v>
      </c>
    </row>
    <row r="8" spans="2:20" ht="15" customHeight="1" thickBot="1" x14ac:dyDescent="0.3">
      <c r="B8" s="19" t="s">
        <v>13</v>
      </c>
      <c r="C8" s="30" t="str">
        <f>C2</f>
        <v>Normal</v>
      </c>
      <c r="D8" s="30" t="str">
        <f t="shared" ref="D8:F8" si="0">D2</f>
        <v>Lognormal</v>
      </c>
      <c r="E8" s="30" t="str">
        <f t="shared" si="0"/>
        <v>Exponential</v>
      </c>
      <c r="F8" s="30" t="str">
        <f t="shared" si="0"/>
        <v>Triangular</v>
      </c>
      <c r="Q8" s="31" t="s">
        <v>14</v>
      </c>
      <c r="R8" s="31"/>
      <c r="S8" s="28"/>
      <c r="T8" s="28"/>
    </row>
    <row r="9" spans="2:20" ht="14.4" thickBot="1" x14ac:dyDescent="0.3">
      <c r="B9" s="20" t="s">
        <v>0</v>
      </c>
      <c r="C9" s="21">
        <f ca="1">C6</f>
        <v>952.88004211165855</v>
      </c>
      <c r="D9" s="22">
        <f ca="1">D6</f>
        <v>2.0053934343527775</v>
      </c>
      <c r="E9" s="23">
        <f ca="1">E6</f>
        <v>0.76764925230404912</v>
      </c>
      <c r="F9" s="24">
        <f ca="1">G2</f>
        <v>4.3874722064420846</v>
      </c>
      <c r="G9" s="25"/>
      <c r="Q9" s="29" cm="1">
        <f t="array" ref="Q9:Q1008">_xlfn._xlws.SORT(C10:C1009)</f>
        <v>696.78365912557524</v>
      </c>
      <c r="R9" s="28">
        <f>1/1000</f>
        <v>1E-3</v>
      </c>
      <c r="S9" s="28"/>
      <c r="T9" s="28"/>
    </row>
    <row r="10" spans="2:20" x14ac:dyDescent="0.25">
      <c r="B10" s="1" cm="1">
        <f t="array" ref="B10:B1009">_xlfn.SEQUENCE(1000,1)</f>
        <v>1</v>
      </c>
      <c r="C10" s="26">
        <f t="dataTable" ref="C10:F1009" dt2D="0" dtr="0" r1="B8" ca="1"/>
        <v>864.13246201691186</v>
      </c>
      <c r="D10" s="26">
        <v>1.0840336217126678</v>
      </c>
      <c r="E10" s="27">
        <v>0.18231206523896817</v>
      </c>
      <c r="F10" s="28">
        <v>2.7710139997066072</v>
      </c>
      <c r="Q10" s="29">
        <v>704.44819518675899</v>
      </c>
      <c r="R10" s="28">
        <f>B11*1/1000</f>
        <v>2E-3</v>
      </c>
      <c r="S10" s="28"/>
      <c r="T10" s="28"/>
    </row>
    <row r="11" spans="2:20" x14ac:dyDescent="0.25">
      <c r="B11" s="1">
        <v>2</v>
      </c>
      <c r="C11" s="26">
        <v>1027.3563693795031</v>
      </c>
      <c r="D11" s="26">
        <v>3.3604363471283807</v>
      </c>
      <c r="E11" s="27">
        <v>1.8719158945212124</v>
      </c>
      <c r="F11" s="28">
        <v>5.7988753163867255</v>
      </c>
      <c r="Q11" s="29">
        <v>708.34742694303816</v>
      </c>
      <c r="R11" s="28">
        <f t="shared" ref="R11:R74" si="1">B12*1/1000</f>
        <v>3.0000000000000001E-3</v>
      </c>
      <c r="S11" s="28"/>
      <c r="T11" s="28"/>
    </row>
    <row r="12" spans="2:20" x14ac:dyDescent="0.25">
      <c r="B12" s="1">
        <v>3</v>
      </c>
      <c r="C12" s="26">
        <v>1178.132167423797</v>
      </c>
      <c r="D12" s="26">
        <v>9.555998035356863</v>
      </c>
      <c r="E12" s="27">
        <v>6.570567767291239</v>
      </c>
      <c r="F12" s="28">
        <v>8.7021756272721831</v>
      </c>
      <c r="Q12" s="29">
        <v>713.56150695002498</v>
      </c>
      <c r="R12" s="28">
        <f t="shared" si="1"/>
        <v>4.0000000000000001E-3</v>
      </c>
      <c r="S12" s="28"/>
      <c r="T12" s="28"/>
    </row>
    <row r="13" spans="2:20" x14ac:dyDescent="0.25">
      <c r="B13" s="1">
        <v>4</v>
      </c>
      <c r="C13" s="26">
        <v>883.52001455773029</v>
      </c>
      <c r="D13" s="26">
        <v>1.2399526491181807</v>
      </c>
      <c r="E13" s="27">
        <v>0.26033128946867529</v>
      </c>
      <c r="F13" s="28">
        <v>3.0961393849267864</v>
      </c>
      <c r="Q13" s="29">
        <v>720.66971983636802</v>
      </c>
      <c r="R13" s="28">
        <f t="shared" si="1"/>
        <v>5.0000000000000001E-3</v>
      </c>
      <c r="S13" s="28"/>
      <c r="T13" s="28"/>
    </row>
    <row r="14" spans="2:20" x14ac:dyDescent="0.25">
      <c r="B14" s="1">
        <v>5</v>
      </c>
      <c r="C14" s="26">
        <v>987.65151568765771</v>
      </c>
      <c r="D14" s="26">
        <v>2.5519499592594919</v>
      </c>
      <c r="E14" s="27">
        <v>1.1988095051007897</v>
      </c>
      <c r="F14" s="28">
        <v>5.0289610197634591</v>
      </c>
      <c r="Q14" s="29">
        <v>730.86354117675864</v>
      </c>
      <c r="R14" s="28">
        <f t="shared" si="1"/>
        <v>6.0000000000000001E-3</v>
      </c>
      <c r="S14" s="28"/>
      <c r="T14" s="28"/>
    </row>
    <row r="15" spans="2:20" x14ac:dyDescent="0.25">
      <c r="B15" s="1">
        <v>6</v>
      </c>
      <c r="C15" s="26">
        <v>1026.9590135229516</v>
      </c>
      <c r="D15" s="26">
        <v>3.351193562997667</v>
      </c>
      <c r="E15" s="27">
        <v>1.8641401713065144</v>
      </c>
      <c r="F15" s="28">
        <v>5.7907006778125449</v>
      </c>
      <c r="Q15" s="29">
        <v>731.28231901124764</v>
      </c>
      <c r="R15" s="28">
        <f t="shared" si="1"/>
        <v>7.0000000000000001E-3</v>
      </c>
      <c r="S15" s="28"/>
      <c r="T15" s="28"/>
    </row>
    <row r="16" spans="2:20" x14ac:dyDescent="0.25">
      <c r="B16" s="1">
        <v>7</v>
      </c>
      <c r="C16" s="26">
        <v>1130.2609606687247</v>
      </c>
      <c r="D16" s="26">
        <v>6.8575559582408445</v>
      </c>
      <c r="E16" s="27">
        <v>4.679451946868979</v>
      </c>
      <c r="F16" s="28">
        <v>7.9177099822382377</v>
      </c>
      <c r="Q16" s="29">
        <v>754.30587032745075</v>
      </c>
      <c r="R16" s="28">
        <f t="shared" si="1"/>
        <v>8.0000000000000002E-3</v>
      </c>
      <c r="S16" s="28"/>
      <c r="T16" s="28"/>
    </row>
    <row r="17" spans="2:20" x14ac:dyDescent="0.25">
      <c r="B17" s="1">
        <v>8</v>
      </c>
      <c r="C17" s="26">
        <v>1121.7469840627036</v>
      </c>
      <c r="D17" s="26">
        <v>6.4645714036248672</v>
      </c>
      <c r="E17" s="27">
        <v>4.383648828158047</v>
      </c>
      <c r="F17" s="28">
        <v>7.7578862981322176</v>
      </c>
      <c r="Q17" s="29">
        <v>763.74041197619511</v>
      </c>
      <c r="R17" s="28">
        <f t="shared" si="1"/>
        <v>8.9999999999999993E-3</v>
      </c>
      <c r="S17" s="28"/>
      <c r="T17" s="28"/>
    </row>
    <row r="18" spans="2:20" x14ac:dyDescent="0.25">
      <c r="B18" s="1">
        <v>9</v>
      </c>
      <c r="C18" s="26">
        <v>859.6766699569605</v>
      </c>
      <c r="D18" s="26">
        <v>1.0510647750698734</v>
      </c>
      <c r="E18" s="27">
        <v>0.16735817645860795</v>
      </c>
      <c r="F18" s="28">
        <v>2.6999561902528635</v>
      </c>
      <c r="Q18" s="29">
        <v>765.52979659722905</v>
      </c>
      <c r="R18" s="28">
        <f t="shared" si="1"/>
        <v>0.01</v>
      </c>
      <c r="S18" s="28"/>
      <c r="T18" s="28"/>
    </row>
    <row r="19" spans="2:20" x14ac:dyDescent="0.25">
      <c r="B19" s="1">
        <v>10</v>
      </c>
      <c r="C19" s="26">
        <v>890.3219275979834</v>
      </c>
      <c r="D19" s="26">
        <v>1.299813069135336</v>
      </c>
      <c r="E19" s="27">
        <v>0.29321851088876533</v>
      </c>
      <c r="F19" s="28">
        <v>3.2156873996499304</v>
      </c>
      <c r="Q19" s="29">
        <v>774.85107904998904</v>
      </c>
      <c r="R19" s="28">
        <f t="shared" si="1"/>
        <v>1.0999999999999999E-2</v>
      </c>
      <c r="S19" s="28"/>
      <c r="T19" s="28"/>
    </row>
    <row r="20" spans="2:20" x14ac:dyDescent="0.25">
      <c r="B20" s="1">
        <v>11</v>
      </c>
      <c r="C20" s="26">
        <v>850.38680672928456</v>
      </c>
      <c r="D20" s="26">
        <v>0.98551719632701362</v>
      </c>
      <c r="E20" s="27">
        <v>0.13936401559022257</v>
      </c>
      <c r="F20" s="28">
        <v>2.5566460751622078</v>
      </c>
      <c r="Q20" s="29">
        <v>781.75738596259021</v>
      </c>
      <c r="R20" s="28">
        <f t="shared" si="1"/>
        <v>1.2E-2</v>
      </c>
      <c r="S20" s="28"/>
      <c r="T20" s="28"/>
    </row>
    <row r="21" spans="2:20" x14ac:dyDescent="0.25">
      <c r="B21" s="1">
        <v>12</v>
      </c>
      <c r="C21" s="26">
        <v>1097.9618067481076</v>
      </c>
      <c r="D21" s="26">
        <v>5.4820023645079443</v>
      </c>
      <c r="E21" s="27">
        <v>3.6202052636805706</v>
      </c>
      <c r="F21" s="28">
        <v>7.2863897904690003</v>
      </c>
      <c r="Q21" s="29">
        <v>782.9754388947938</v>
      </c>
      <c r="R21" s="28">
        <f t="shared" si="1"/>
        <v>1.2999999999999999E-2</v>
      </c>
      <c r="S21" s="28"/>
      <c r="T21" s="28"/>
    </row>
    <row r="22" spans="2:20" x14ac:dyDescent="0.25">
      <c r="B22" s="1">
        <v>13</v>
      </c>
      <c r="C22" s="26">
        <v>1076.979089179328</v>
      </c>
      <c r="D22" s="26">
        <v>4.739962925110655</v>
      </c>
      <c r="E22" s="27">
        <v>3.0217934456376017</v>
      </c>
      <c r="F22" s="28">
        <v>6.8484862798999728</v>
      </c>
      <c r="Q22" s="29">
        <v>783.54774468497408</v>
      </c>
      <c r="R22" s="28">
        <f t="shared" si="1"/>
        <v>1.4E-2</v>
      </c>
      <c r="S22" s="28"/>
      <c r="T22" s="28"/>
    </row>
    <row r="23" spans="2:20" x14ac:dyDescent="0.25">
      <c r="B23" s="1">
        <v>14</v>
      </c>
      <c r="C23" s="26">
        <v>962.98079574440817</v>
      </c>
      <c r="D23" s="26">
        <v>2.1508290170381499</v>
      </c>
      <c r="E23" s="27">
        <v>0.87893240654249483</v>
      </c>
      <c r="F23" s="28">
        <v>4.5780314830879041</v>
      </c>
      <c r="Q23" s="29">
        <v>783.65044440944268</v>
      </c>
      <c r="R23" s="28">
        <f t="shared" si="1"/>
        <v>1.4999999999999999E-2</v>
      </c>
      <c r="S23" s="28"/>
      <c r="T23" s="28"/>
    </row>
    <row r="24" spans="2:20" x14ac:dyDescent="0.25">
      <c r="B24" s="1">
        <v>15</v>
      </c>
      <c r="C24" s="26">
        <v>978.23605887589918</v>
      </c>
      <c r="D24" s="26">
        <v>2.3907204963537225</v>
      </c>
      <c r="E24" s="27">
        <v>1.068376286973044</v>
      </c>
      <c r="F24" s="28">
        <v>4.8598939551652549</v>
      </c>
      <c r="Q24" s="29">
        <v>784.90348545710947</v>
      </c>
      <c r="R24" s="28">
        <f t="shared" si="1"/>
        <v>1.6E-2</v>
      </c>
      <c r="S24" s="28"/>
      <c r="T24" s="28"/>
    </row>
    <row r="25" spans="2:20" x14ac:dyDescent="0.25">
      <c r="B25" s="1">
        <v>16</v>
      </c>
      <c r="C25" s="26">
        <v>830.54806509286323</v>
      </c>
      <c r="D25" s="26">
        <v>0.85890205852759105</v>
      </c>
      <c r="E25" s="27">
        <v>9.2262374772600311E-2</v>
      </c>
      <c r="F25" s="28">
        <v>2.2739699705290679</v>
      </c>
      <c r="Q25" s="29">
        <v>787.53268957808859</v>
      </c>
      <c r="R25" s="28">
        <f t="shared" si="1"/>
        <v>1.7000000000000001E-2</v>
      </c>
      <c r="S25" s="28"/>
      <c r="T25" s="28"/>
    </row>
    <row r="26" spans="2:20" x14ac:dyDescent="0.25">
      <c r="B26" s="1">
        <v>17</v>
      </c>
      <c r="C26" s="26">
        <v>990.91427475681405</v>
      </c>
      <c r="D26" s="26">
        <v>2.6103217232367704</v>
      </c>
      <c r="E26" s="27">
        <v>1.246507328441292</v>
      </c>
      <c r="F26" s="28">
        <v>5.0878859325554338</v>
      </c>
      <c r="Q26" s="29">
        <v>790.54682126045111</v>
      </c>
      <c r="R26" s="28">
        <f t="shared" si="1"/>
        <v>1.7999999999999999E-2</v>
      </c>
      <c r="S26" s="28"/>
      <c r="T26" s="28"/>
    </row>
    <row r="27" spans="2:20" x14ac:dyDescent="0.25">
      <c r="B27" s="1">
        <v>18</v>
      </c>
      <c r="C27" s="26">
        <v>1160.2821085128357</v>
      </c>
      <c r="D27" s="26">
        <v>8.443879368317436</v>
      </c>
      <c r="E27" s="27">
        <v>5.819583333864804</v>
      </c>
      <c r="F27" s="28">
        <v>8.434139659282426</v>
      </c>
      <c r="Q27" s="29">
        <v>800.04604000812765</v>
      </c>
      <c r="R27" s="28">
        <f t="shared" si="1"/>
        <v>1.9E-2</v>
      </c>
      <c r="S27" s="28"/>
      <c r="T27" s="28"/>
    </row>
    <row r="28" spans="2:20" x14ac:dyDescent="0.25">
      <c r="B28" s="1">
        <v>19</v>
      </c>
      <c r="C28" s="26">
        <v>1060.7834369484435</v>
      </c>
      <c r="D28" s="26">
        <v>4.236636207790152</v>
      </c>
      <c r="E28" s="27">
        <v>2.6064914347016468</v>
      </c>
      <c r="F28" s="28">
        <v>6.5036890924320048</v>
      </c>
      <c r="Q28" s="29">
        <v>801.2309574234705</v>
      </c>
      <c r="R28" s="28">
        <f t="shared" si="1"/>
        <v>0.02</v>
      </c>
      <c r="S28" s="28"/>
      <c r="T28" s="28"/>
    </row>
    <row r="29" spans="2:20" x14ac:dyDescent="0.25">
      <c r="B29" s="1">
        <v>20</v>
      </c>
      <c r="C29" s="26">
        <v>947.19987277535552</v>
      </c>
      <c r="D29" s="26">
        <v>1.9279713469025608</v>
      </c>
      <c r="E29" s="27">
        <v>0.7097794381144592</v>
      </c>
      <c r="F29" s="28">
        <v>4.2794774206461685</v>
      </c>
      <c r="Q29" s="29">
        <v>801.48420439623305</v>
      </c>
      <c r="R29" s="28">
        <f t="shared" si="1"/>
        <v>2.1000000000000001E-2</v>
      </c>
      <c r="S29" s="28"/>
      <c r="T29" s="28"/>
    </row>
    <row r="30" spans="2:20" x14ac:dyDescent="0.25">
      <c r="B30" s="1">
        <v>21</v>
      </c>
      <c r="C30" s="26">
        <v>1108.1852496528472</v>
      </c>
      <c r="D30" s="26">
        <v>5.8845715566459926</v>
      </c>
      <c r="E30" s="27">
        <v>3.9371025420069774</v>
      </c>
      <c r="F30" s="28">
        <v>7.4930782417294406</v>
      </c>
      <c r="Q30" s="29">
        <v>802.11224498616662</v>
      </c>
      <c r="R30" s="28">
        <f t="shared" si="1"/>
        <v>2.1999999999999999E-2</v>
      </c>
      <c r="S30" s="28"/>
      <c r="T30" s="28"/>
    </row>
    <row r="31" spans="2:20" x14ac:dyDescent="0.25">
      <c r="B31" s="1">
        <v>22</v>
      </c>
      <c r="C31" s="26">
        <v>1164.0685801649665</v>
      </c>
      <c r="D31" s="26">
        <v>8.6684297841942648</v>
      </c>
      <c r="E31" s="27">
        <v>5.9742854643019498</v>
      </c>
      <c r="F31" s="28">
        <v>8.4935439903306005</v>
      </c>
      <c r="Q31" s="29">
        <v>802.91951428846596</v>
      </c>
      <c r="R31" s="28">
        <f t="shared" si="1"/>
        <v>2.3E-2</v>
      </c>
      <c r="S31" s="28"/>
      <c r="T31" s="28"/>
    </row>
    <row r="32" spans="2:20" x14ac:dyDescent="0.25">
      <c r="B32" s="1">
        <v>23</v>
      </c>
      <c r="C32" s="26">
        <v>958.94430434993137</v>
      </c>
      <c r="D32" s="26">
        <v>2.091485399173818</v>
      </c>
      <c r="E32" s="27">
        <v>0.83314932970023703</v>
      </c>
      <c r="F32" s="28">
        <v>4.5021641543853423</v>
      </c>
      <c r="Q32" s="29">
        <v>804.18425253215082</v>
      </c>
      <c r="R32" s="28">
        <f t="shared" si="1"/>
        <v>2.4E-2</v>
      </c>
      <c r="S32" s="28"/>
      <c r="T32" s="28"/>
    </row>
    <row r="33" spans="2:20" x14ac:dyDescent="0.25">
      <c r="B33" s="1">
        <v>24</v>
      </c>
      <c r="C33" s="26">
        <v>804.38460091653633</v>
      </c>
      <c r="D33" s="26">
        <v>0.71644650518975228</v>
      </c>
      <c r="E33" s="27">
        <v>5.1094147067255923E-2</v>
      </c>
      <c r="F33" s="28">
        <v>1.9529146333103578</v>
      </c>
      <c r="Q33" s="29">
        <v>804.38460091653633</v>
      </c>
      <c r="R33" s="28">
        <f t="shared" si="1"/>
        <v>2.5000000000000001E-2</v>
      </c>
      <c r="S33" s="28"/>
      <c r="T33" s="28"/>
    </row>
    <row r="34" spans="2:20" x14ac:dyDescent="0.25">
      <c r="B34" s="1">
        <v>25</v>
      </c>
      <c r="C34" s="26">
        <v>1094.5303889153029</v>
      </c>
      <c r="D34" s="26">
        <v>5.3531525724706732</v>
      </c>
      <c r="E34" s="27">
        <v>3.5175949475292017</v>
      </c>
      <c r="F34" s="28">
        <v>7.2158781540962638</v>
      </c>
      <c r="Q34" s="29">
        <v>806.10915288955357</v>
      </c>
      <c r="R34" s="28">
        <f t="shared" si="1"/>
        <v>2.5999999999999999E-2</v>
      </c>
      <c r="S34" s="28"/>
      <c r="T34" s="28"/>
    </row>
    <row r="35" spans="2:20" x14ac:dyDescent="0.25">
      <c r="B35" s="1">
        <v>26</v>
      </c>
      <c r="C35" s="26">
        <v>1052.5462400863191</v>
      </c>
      <c r="D35" s="26">
        <v>4.0015176807714994</v>
      </c>
      <c r="E35" s="27">
        <v>2.410407842479108</v>
      </c>
      <c r="F35" s="28">
        <v>6.3280263960509124</v>
      </c>
      <c r="Q35" s="29">
        <v>808.50348925316098</v>
      </c>
      <c r="R35" s="28">
        <f t="shared" si="1"/>
        <v>2.7E-2</v>
      </c>
      <c r="S35" s="28"/>
      <c r="T35" s="28"/>
    </row>
    <row r="36" spans="2:20" x14ac:dyDescent="0.25">
      <c r="B36" s="1">
        <v>27</v>
      </c>
      <c r="C36" s="26">
        <v>829.2090087344734</v>
      </c>
      <c r="D36" s="26">
        <v>0.85096692865846435</v>
      </c>
      <c r="E36" s="27">
        <v>8.9631856410108471E-2</v>
      </c>
      <c r="F36" s="28">
        <v>2.2560872074491383</v>
      </c>
      <c r="Q36" s="29">
        <v>810.47843312487544</v>
      </c>
      <c r="R36" s="28">
        <f t="shared" si="1"/>
        <v>2.8000000000000001E-2</v>
      </c>
      <c r="S36" s="28"/>
      <c r="T36" s="28"/>
    </row>
    <row r="37" spans="2:20" x14ac:dyDescent="0.25">
      <c r="B37" s="1">
        <v>28</v>
      </c>
      <c r="C37" s="26">
        <v>970.59095987416731</v>
      </c>
      <c r="D37" s="26">
        <v>2.2673301530008305</v>
      </c>
      <c r="E37" s="27">
        <v>0.97013516671036215</v>
      </c>
      <c r="F37" s="28">
        <v>4.7197310195269768</v>
      </c>
      <c r="Q37" s="29">
        <v>811.03238706308343</v>
      </c>
      <c r="R37" s="28">
        <f t="shared" si="1"/>
        <v>2.9000000000000001E-2</v>
      </c>
      <c r="S37" s="28"/>
      <c r="T37" s="28"/>
    </row>
    <row r="38" spans="2:20" x14ac:dyDescent="0.25">
      <c r="B38" s="1">
        <v>29</v>
      </c>
      <c r="C38" s="26">
        <v>1065.2866152468418</v>
      </c>
      <c r="D38" s="26">
        <v>4.3709626048906518</v>
      </c>
      <c r="E38" s="27">
        <v>2.7179710439593823</v>
      </c>
      <c r="F38" s="28">
        <v>6.5997856155124808</v>
      </c>
      <c r="Q38" s="29">
        <v>811.47713269694236</v>
      </c>
      <c r="R38" s="28">
        <f t="shared" si="1"/>
        <v>0.03</v>
      </c>
      <c r="S38" s="28"/>
      <c r="T38" s="28"/>
    </row>
    <row r="39" spans="2:20" x14ac:dyDescent="0.25">
      <c r="B39" s="1">
        <v>30</v>
      </c>
      <c r="C39" s="26">
        <v>1031.5964523727669</v>
      </c>
      <c r="D39" s="26">
        <v>3.4606652745944628</v>
      </c>
      <c r="E39" s="27">
        <v>1.9562539862949095</v>
      </c>
      <c r="F39" s="28">
        <v>5.8865267348470827</v>
      </c>
      <c r="Q39" s="29">
        <v>813.39585778780804</v>
      </c>
      <c r="R39" s="28">
        <f t="shared" si="1"/>
        <v>3.1E-2</v>
      </c>
      <c r="S39" s="28"/>
      <c r="T39" s="28"/>
    </row>
    <row r="40" spans="2:20" x14ac:dyDescent="0.25">
      <c r="B40" s="1">
        <v>31</v>
      </c>
      <c r="C40" s="26">
        <v>824.14265066019516</v>
      </c>
      <c r="D40" s="26">
        <v>0.8216018809025547</v>
      </c>
      <c r="E40" s="27">
        <v>8.0238210759917661E-2</v>
      </c>
      <c r="F40" s="28">
        <v>2.189831757885309</v>
      </c>
      <c r="Q40" s="29">
        <v>813.95457337384892</v>
      </c>
      <c r="R40" s="28">
        <f t="shared" si="1"/>
        <v>3.2000000000000001E-2</v>
      </c>
      <c r="S40" s="28"/>
      <c r="T40" s="28"/>
    </row>
    <row r="41" spans="2:20" x14ac:dyDescent="0.25">
      <c r="B41" s="1">
        <v>32</v>
      </c>
      <c r="C41" s="26">
        <v>875.91442804720532</v>
      </c>
      <c r="D41" s="26">
        <v>1.1762780801428807</v>
      </c>
      <c r="E41" s="27">
        <v>0.2270755538755386</v>
      </c>
      <c r="F41" s="28">
        <v>2.9656711212655944</v>
      </c>
      <c r="Q41" s="29">
        <v>814.59484592646118</v>
      </c>
      <c r="R41" s="28">
        <f t="shared" si="1"/>
        <v>3.3000000000000002E-2</v>
      </c>
      <c r="S41" s="28"/>
      <c r="T41" s="28"/>
    </row>
    <row r="42" spans="2:20" x14ac:dyDescent="0.25">
      <c r="B42" s="1">
        <v>33</v>
      </c>
      <c r="C42" s="26">
        <v>936.67640307245699</v>
      </c>
      <c r="D42" s="26">
        <v>1.7923456857979536</v>
      </c>
      <c r="E42" s="27">
        <v>0.61112130548271248</v>
      </c>
      <c r="F42" s="28">
        <v>4.078706234885292</v>
      </c>
      <c r="Q42" s="29">
        <v>815.78947431638528</v>
      </c>
      <c r="R42" s="28">
        <f t="shared" si="1"/>
        <v>3.4000000000000002E-2</v>
      </c>
      <c r="S42" s="28"/>
      <c r="T42" s="28"/>
    </row>
    <row r="43" spans="2:20" x14ac:dyDescent="0.25">
      <c r="B43" s="1">
        <v>34</v>
      </c>
      <c r="C43" s="26">
        <v>997.76193572006707</v>
      </c>
      <c r="D43" s="26">
        <v>2.7372064273660954</v>
      </c>
      <c r="E43" s="27">
        <v>1.3508980838502882</v>
      </c>
      <c r="F43" s="28">
        <v>5.2144224203445004</v>
      </c>
      <c r="Q43" s="29">
        <v>816.41571790250805</v>
      </c>
      <c r="R43" s="28">
        <f t="shared" si="1"/>
        <v>3.5000000000000003E-2</v>
      </c>
      <c r="S43" s="28"/>
      <c r="T43" s="28"/>
    </row>
    <row r="44" spans="2:20" x14ac:dyDescent="0.25">
      <c r="B44" s="1">
        <v>35</v>
      </c>
      <c r="C44" s="26">
        <v>1098.5101376313999</v>
      </c>
      <c r="D44" s="26">
        <v>5.502877676177925</v>
      </c>
      <c r="E44" s="27">
        <v>3.6367761031753449</v>
      </c>
      <c r="F44" s="28">
        <v>7.2976082368488022</v>
      </c>
      <c r="Q44" s="29">
        <v>817.377038702768</v>
      </c>
      <c r="R44" s="28">
        <f t="shared" si="1"/>
        <v>3.5999999999999997E-2</v>
      </c>
      <c r="S44" s="28"/>
      <c r="T44" s="28"/>
    </row>
    <row r="45" spans="2:20" x14ac:dyDescent="0.25">
      <c r="B45" s="1">
        <v>36</v>
      </c>
      <c r="C45" s="26">
        <v>1020.278174169626</v>
      </c>
      <c r="D45" s="26">
        <v>3.1995447057451032</v>
      </c>
      <c r="E45" s="27">
        <v>1.7366550822847231</v>
      </c>
      <c r="F45" s="28">
        <v>5.6543842020996173</v>
      </c>
      <c r="Q45" s="29">
        <v>819.89013882388895</v>
      </c>
      <c r="R45" s="28">
        <f t="shared" si="1"/>
        <v>3.6999999999999998E-2</v>
      </c>
      <c r="S45" s="28"/>
      <c r="T45" s="28"/>
    </row>
    <row r="46" spans="2:20" x14ac:dyDescent="0.25">
      <c r="B46" s="1">
        <v>37</v>
      </c>
      <c r="C46" s="26">
        <v>972.46408316012071</v>
      </c>
      <c r="D46" s="26">
        <v>2.296959970021319</v>
      </c>
      <c r="E46" s="27">
        <v>0.99358298042152204</v>
      </c>
      <c r="F46" s="28">
        <v>4.7542942871857559</v>
      </c>
      <c r="Q46" s="29">
        <v>821.65555346268434</v>
      </c>
      <c r="R46" s="28">
        <f t="shared" si="1"/>
        <v>3.7999999999999999E-2</v>
      </c>
      <c r="S46" s="28"/>
      <c r="T46" s="28"/>
    </row>
    <row r="47" spans="2:20" x14ac:dyDescent="0.25">
      <c r="B47" s="1">
        <v>38</v>
      </c>
      <c r="C47" s="26">
        <v>1061.8499188109818</v>
      </c>
      <c r="D47" s="26">
        <v>4.2680706901035386</v>
      </c>
      <c r="E47" s="27">
        <v>2.6326176557634073</v>
      </c>
      <c r="F47" s="28">
        <v>6.52645102402197</v>
      </c>
      <c r="Q47" s="29">
        <v>821.86947250443984</v>
      </c>
      <c r="R47" s="28">
        <f t="shared" si="1"/>
        <v>3.9E-2</v>
      </c>
      <c r="S47" s="28"/>
      <c r="T47" s="28"/>
    </row>
    <row r="48" spans="2:20" x14ac:dyDescent="0.25">
      <c r="B48" s="1">
        <v>39</v>
      </c>
      <c r="C48" s="26">
        <v>837.08846752727663</v>
      </c>
      <c r="D48" s="26">
        <v>0.89873616250911026</v>
      </c>
      <c r="E48" s="27">
        <v>0.10605128032975353</v>
      </c>
      <c r="F48" s="28">
        <v>2.3635229876062134</v>
      </c>
      <c r="Q48" s="29">
        <v>824.14265066019516</v>
      </c>
      <c r="R48" s="28">
        <f t="shared" si="1"/>
        <v>0.04</v>
      </c>
      <c r="S48" s="28"/>
      <c r="T48" s="28"/>
    </row>
    <row r="49" spans="2:20" x14ac:dyDescent="0.25">
      <c r="B49" s="1">
        <v>40</v>
      </c>
      <c r="C49" s="26">
        <v>949.91242230081355</v>
      </c>
      <c r="D49" s="26">
        <v>1.9645639161523245</v>
      </c>
      <c r="E49" s="27">
        <v>0.7370014026262971</v>
      </c>
      <c r="F49" s="28">
        <v>4.3311040091534974</v>
      </c>
      <c r="Q49" s="29">
        <v>828.67510050892884</v>
      </c>
      <c r="R49" s="28">
        <f t="shared" si="1"/>
        <v>4.1000000000000002E-2</v>
      </c>
      <c r="S49" s="28"/>
      <c r="T49" s="28"/>
    </row>
    <row r="50" spans="2:20" x14ac:dyDescent="0.25">
      <c r="B50" s="1">
        <v>41</v>
      </c>
      <c r="C50" s="26">
        <v>975.87519852462003</v>
      </c>
      <c r="D50" s="26">
        <v>2.3519165441096428</v>
      </c>
      <c r="E50" s="27">
        <v>1.0373172757994336</v>
      </c>
      <c r="F50" s="28">
        <v>4.8168746620874199</v>
      </c>
      <c r="Q50" s="29">
        <v>829.2090087344734</v>
      </c>
      <c r="R50" s="28">
        <f t="shared" si="1"/>
        <v>4.2000000000000003E-2</v>
      </c>
      <c r="S50" s="28"/>
      <c r="T50" s="28"/>
    </row>
    <row r="51" spans="2:20" x14ac:dyDescent="0.25">
      <c r="B51" s="1">
        <v>42</v>
      </c>
      <c r="C51" s="26">
        <v>1084.4503384832574</v>
      </c>
      <c r="D51" s="26">
        <v>4.9918973495882142</v>
      </c>
      <c r="E51" s="27">
        <v>3.2269512424982061</v>
      </c>
      <c r="F51" s="28">
        <v>7.0060504536749466</v>
      </c>
      <c r="Q51" s="29">
        <v>829.2964239774376</v>
      </c>
      <c r="R51" s="28">
        <f t="shared" si="1"/>
        <v>4.2999999999999997E-2</v>
      </c>
      <c r="S51" s="28"/>
      <c r="T51" s="28"/>
    </row>
    <row r="52" spans="2:20" x14ac:dyDescent="0.25">
      <c r="B52" s="1">
        <v>43</v>
      </c>
      <c r="C52" s="26">
        <v>1056.8576648297726</v>
      </c>
      <c r="D52" s="26">
        <v>4.1229058922696638</v>
      </c>
      <c r="E52" s="27">
        <v>2.5117835508398536</v>
      </c>
      <c r="F52" s="28">
        <v>6.4199192458791643</v>
      </c>
      <c r="Q52" s="29">
        <v>830.30716689805354</v>
      </c>
      <c r="R52" s="28">
        <f t="shared" si="1"/>
        <v>4.3999999999999997E-2</v>
      </c>
      <c r="S52" s="28"/>
      <c r="T52" s="28"/>
    </row>
    <row r="53" spans="2:20" x14ac:dyDescent="0.25">
      <c r="B53" s="1">
        <v>44</v>
      </c>
      <c r="C53" s="26">
        <v>1121.4113385210298</v>
      </c>
      <c r="D53" s="26">
        <v>6.4495489462029223</v>
      </c>
      <c r="E53" s="27">
        <v>4.3722331365690739</v>
      </c>
      <c r="F53" s="28">
        <v>7.7514783389388366</v>
      </c>
      <c r="Q53" s="29">
        <v>830.54806509286323</v>
      </c>
      <c r="R53" s="28">
        <f t="shared" si="1"/>
        <v>4.4999999999999998E-2</v>
      </c>
      <c r="S53" s="28"/>
      <c r="T53" s="28"/>
    </row>
    <row r="54" spans="2:20" x14ac:dyDescent="0.25">
      <c r="B54" s="1">
        <v>45</v>
      </c>
      <c r="C54" s="26">
        <v>917.13274292628307</v>
      </c>
      <c r="D54" s="26">
        <v>1.5652708430788853</v>
      </c>
      <c r="E54" s="27">
        <v>0.45542006227225851</v>
      </c>
      <c r="F54" s="28">
        <v>3.7076216124112666</v>
      </c>
      <c r="Q54" s="29">
        <v>834.32080997422781</v>
      </c>
      <c r="R54" s="28">
        <f t="shared" si="1"/>
        <v>4.5999999999999999E-2</v>
      </c>
      <c r="S54" s="28"/>
      <c r="T54" s="28"/>
    </row>
    <row r="55" spans="2:20" x14ac:dyDescent="0.25">
      <c r="B55" s="1">
        <v>46</v>
      </c>
      <c r="C55" s="26">
        <v>1105.7484638027861</v>
      </c>
      <c r="D55" s="26">
        <v>5.7860128245852467</v>
      </c>
      <c r="E55" s="27">
        <v>3.8600408896733112</v>
      </c>
      <c r="F55" s="28">
        <v>7.4443131267262519</v>
      </c>
      <c r="Q55" s="29">
        <v>836.62389196791833</v>
      </c>
      <c r="R55" s="28">
        <f t="shared" si="1"/>
        <v>4.7E-2</v>
      </c>
      <c r="S55" s="28"/>
      <c r="T55" s="28"/>
    </row>
    <row r="56" spans="2:20" x14ac:dyDescent="0.25">
      <c r="B56" s="1">
        <v>47</v>
      </c>
      <c r="C56" s="26">
        <v>1067.7471848966579</v>
      </c>
      <c r="D56" s="26">
        <v>4.4461503403881197</v>
      </c>
      <c r="E56" s="27">
        <v>2.7801765965937633</v>
      </c>
      <c r="F56" s="28">
        <v>6.6522546287861672</v>
      </c>
      <c r="Q56" s="29">
        <v>836.90957715236948</v>
      </c>
      <c r="R56" s="28">
        <f t="shared" si="1"/>
        <v>4.8000000000000001E-2</v>
      </c>
      <c r="S56" s="28"/>
      <c r="T56" s="28"/>
    </row>
    <row r="57" spans="2:20" x14ac:dyDescent="0.25">
      <c r="B57" s="1">
        <v>48</v>
      </c>
      <c r="C57" s="26">
        <v>991.993507464868</v>
      </c>
      <c r="D57" s="26">
        <v>2.6299219013209632</v>
      </c>
      <c r="E57" s="27">
        <v>1.2625725170027837</v>
      </c>
      <c r="F57" s="28">
        <v>5.1075748774448977</v>
      </c>
      <c r="Q57" s="29">
        <v>836.97074531353678</v>
      </c>
      <c r="R57" s="28">
        <f t="shared" si="1"/>
        <v>4.9000000000000002E-2</v>
      </c>
      <c r="S57" s="28"/>
      <c r="T57" s="28"/>
    </row>
    <row r="58" spans="2:20" x14ac:dyDescent="0.25">
      <c r="B58" s="1">
        <v>49</v>
      </c>
      <c r="C58" s="26">
        <v>1094.3046505130928</v>
      </c>
      <c r="D58" s="26">
        <v>5.3447830476138058</v>
      </c>
      <c r="E58" s="27">
        <v>3.510910338597713</v>
      </c>
      <c r="F58" s="28">
        <v>7.2112215728125104</v>
      </c>
      <c r="Q58" s="29">
        <v>837.08846752727663</v>
      </c>
      <c r="R58" s="28">
        <f t="shared" si="1"/>
        <v>0.05</v>
      </c>
      <c r="S58" s="28"/>
      <c r="T58" s="28"/>
    </row>
    <row r="59" spans="2:20" x14ac:dyDescent="0.25">
      <c r="B59" s="1">
        <v>50</v>
      </c>
      <c r="C59" s="26">
        <v>907.15392545583086</v>
      </c>
      <c r="D59" s="26">
        <v>1.4606637851158069</v>
      </c>
      <c r="E59" s="27">
        <v>0.3885882305983806</v>
      </c>
      <c r="F59" s="28">
        <v>3.5213161598734746</v>
      </c>
      <c r="Q59" s="29">
        <v>838.27639213124849</v>
      </c>
      <c r="R59" s="28">
        <f t="shared" si="1"/>
        <v>5.0999999999999997E-2</v>
      </c>
      <c r="S59" s="28"/>
      <c r="T59" s="28"/>
    </row>
    <row r="60" spans="2:20" x14ac:dyDescent="0.25">
      <c r="B60" s="1">
        <v>51</v>
      </c>
      <c r="C60" s="26">
        <v>909.37294655073117</v>
      </c>
      <c r="D60" s="26">
        <v>1.4833040442926113</v>
      </c>
      <c r="E60" s="27">
        <v>0.40275516291580443</v>
      </c>
      <c r="F60" s="28">
        <v>3.5624730620715996</v>
      </c>
      <c r="Q60" s="29">
        <v>838.72508056936874</v>
      </c>
      <c r="R60" s="28">
        <f t="shared" si="1"/>
        <v>5.1999999999999998E-2</v>
      </c>
      <c r="S60" s="28"/>
      <c r="T60" s="28"/>
    </row>
    <row r="61" spans="2:20" x14ac:dyDescent="0.25">
      <c r="B61" s="1">
        <v>52</v>
      </c>
      <c r="C61" s="26">
        <v>921.54683099443696</v>
      </c>
      <c r="D61" s="26">
        <v>1.613902241096854</v>
      </c>
      <c r="E61" s="27">
        <v>0.48762155268092794</v>
      </c>
      <c r="F61" s="28">
        <v>3.79089725773665</v>
      </c>
      <c r="Q61" s="29">
        <v>839.31375259172387</v>
      </c>
      <c r="R61" s="28">
        <f t="shared" si="1"/>
        <v>5.2999999999999999E-2</v>
      </c>
      <c r="S61" s="28"/>
      <c r="T61" s="28"/>
    </row>
    <row r="62" spans="2:20" x14ac:dyDescent="0.25">
      <c r="B62" s="1">
        <v>53</v>
      </c>
      <c r="C62" s="26">
        <v>1006.3184084965962</v>
      </c>
      <c r="D62" s="26">
        <v>2.9044580000791669</v>
      </c>
      <c r="E62" s="27">
        <v>1.4896812830327482</v>
      </c>
      <c r="F62" s="28">
        <v>5.3776144523864708</v>
      </c>
      <c r="Q62" s="29">
        <v>839.66861555000196</v>
      </c>
      <c r="R62" s="28">
        <f t="shared" si="1"/>
        <v>5.3999999999999999E-2</v>
      </c>
      <c r="S62" s="28"/>
      <c r="T62" s="28"/>
    </row>
    <row r="63" spans="2:20" x14ac:dyDescent="0.25">
      <c r="B63" s="1">
        <v>54</v>
      </c>
      <c r="C63" s="26">
        <v>1001.4492106103122</v>
      </c>
      <c r="D63" s="26">
        <v>2.8080662808837014</v>
      </c>
      <c r="E63" s="27">
        <v>1.4095543409198852</v>
      </c>
      <c r="F63" s="28">
        <v>5.2840864105703638</v>
      </c>
      <c r="Q63" s="29">
        <v>839.78260312392706</v>
      </c>
      <c r="R63" s="28">
        <f t="shared" si="1"/>
        <v>5.5E-2</v>
      </c>
      <c r="S63" s="28"/>
      <c r="T63" s="28"/>
    </row>
    <row r="64" spans="2:20" x14ac:dyDescent="0.25">
      <c r="B64" s="1">
        <v>55</v>
      </c>
      <c r="C64" s="26">
        <v>1053.7565807927299</v>
      </c>
      <c r="D64" s="26">
        <v>4.0352293967179103</v>
      </c>
      <c r="E64" s="27">
        <v>2.438589709274336</v>
      </c>
      <c r="F64" s="28">
        <v>6.3538062416351178</v>
      </c>
      <c r="Q64" s="29">
        <v>841.52872735471396</v>
      </c>
      <c r="R64" s="28">
        <f t="shared" si="1"/>
        <v>5.6000000000000001E-2</v>
      </c>
      <c r="S64" s="28"/>
      <c r="T64" s="28"/>
    </row>
    <row r="65" spans="2:20" x14ac:dyDescent="0.25">
      <c r="B65" s="1">
        <v>56</v>
      </c>
      <c r="C65" s="26">
        <v>1068.4759338432395</v>
      </c>
      <c r="D65" s="26">
        <v>4.4686660108067553</v>
      </c>
      <c r="E65" s="27">
        <v>2.7987762313667011</v>
      </c>
      <c r="F65" s="28">
        <v>6.6677852032309044</v>
      </c>
      <c r="Q65" s="29">
        <v>841.84459831602612</v>
      </c>
      <c r="R65" s="28">
        <f t="shared" si="1"/>
        <v>5.7000000000000002E-2</v>
      </c>
      <c r="S65" s="28"/>
      <c r="T65" s="28"/>
    </row>
    <row r="66" spans="2:20" x14ac:dyDescent="0.25">
      <c r="B66" s="1">
        <v>57</v>
      </c>
      <c r="C66" s="26">
        <v>1030.7102917093705</v>
      </c>
      <c r="D66" s="26">
        <v>3.4394736426754129</v>
      </c>
      <c r="E66" s="27">
        <v>1.9384205974077786</v>
      </c>
      <c r="F66" s="28">
        <v>5.8681465004551434</v>
      </c>
      <c r="Q66" s="29">
        <v>843.11294113217798</v>
      </c>
      <c r="R66" s="28">
        <f t="shared" si="1"/>
        <v>5.8000000000000003E-2</v>
      </c>
      <c r="S66" s="28"/>
      <c r="T66" s="28"/>
    </row>
    <row r="67" spans="2:20" x14ac:dyDescent="0.25">
      <c r="B67" s="1">
        <v>58</v>
      </c>
      <c r="C67" s="26">
        <v>992.61098172882362</v>
      </c>
      <c r="D67" s="26">
        <v>2.6412021038395794</v>
      </c>
      <c r="E67" s="27">
        <v>1.271828877682184</v>
      </c>
      <c r="F67" s="28">
        <v>5.1188833009255275</v>
      </c>
      <c r="Q67" s="29">
        <v>843.57064651879614</v>
      </c>
      <c r="R67" s="28">
        <f t="shared" si="1"/>
        <v>5.8999999999999997E-2</v>
      </c>
      <c r="S67" s="28"/>
      <c r="T67" s="28"/>
    </row>
    <row r="68" spans="2:20" x14ac:dyDescent="0.25">
      <c r="B68" s="1">
        <v>59</v>
      </c>
      <c r="C68" s="26">
        <v>904.90933946403447</v>
      </c>
      <c r="D68" s="26">
        <v>1.4381142333940686</v>
      </c>
      <c r="E68" s="27">
        <v>0.3746502536738916</v>
      </c>
      <c r="F68" s="28">
        <v>3.4798653574638143</v>
      </c>
      <c r="Q68" s="29">
        <v>847.95471966697767</v>
      </c>
      <c r="R68" s="28">
        <f t="shared" si="1"/>
        <v>0.06</v>
      </c>
      <c r="S68" s="28"/>
      <c r="T68" s="28"/>
    </row>
    <row r="69" spans="2:20" x14ac:dyDescent="0.25">
      <c r="B69" s="1">
        <v>60</v>
      </c>
      <c r="C69" s="26">
        <v>896.47544959647405</v>
      </c>
      <c r="D69" s="26">
        <v>1.3564532995966956</v>
      </c>
      <c r="E69" s="27">
        <v>0.32569005101366305</v>
      </c>
      <c r="F69" s="28">
        <v>3.3259357065648394</v>
      </c>
      <c r="Q69" s="29">
        <v>848.11965785876316</v>
      </c>
      <c r="R69" s="28">
        <f t="shared" si="1"/>
        <v>6.0999999999999999E-2</v>
      </c>
      <c r="S69" s="28"/>
      <c r="T69" s="28"/>
    </row>
    <row r="70" spans="2:20" x14ac:dyDescent="0.25">
      <c r="B70" s="1">
        <v>61</v>
      </c>
      <c r="C70" s="26">
        <v>1114.5287398390153</v>
      </c>
      <c r="D70" s="26">
        <v>6.1490872663429004</v>
      </c>
      <c r="E70" s="27">
        <v>4.1422315993085812</v>
      </c>
      <c r="F70" s="28">
        <v>7.6183980605704367</v>
      </c>
      <c r="Q70" s="29">
        <v>848.35155489787417</v>
      </c>
      <c r="R70" s="28">
        <f t="shared" si="1"/>
        <v>6.2E-2</v>
      </c>
      <c r="S70" s="28"/>
      <c r="T70" s="28"/>
    </row>
    <row r="71" spans="2:20" x14ac:dyDescent="0.25">
      <c r="B71" s="1">
        <v>62</v>
      </c>
      <c r="C71" s="26">
        <v>1034.6034855535588</v>
      </c>
      <c r="D71" s="26">
        <v>3.5335534659475325</v>
      </c>
      <c r="E71" s="27">
        <v>2.0175892757609644</v>
      </c>
      <c r="F71" s="28">
        <v>5.9491208730512657</v>
      </c>
      <c r="Q71" s="29">
        <v>848.96011412215307</v>
      </c>
      <c r="R71" s="28">
        <f t="shared" si="1"/>
        <v>6.3E-2</v>
      </c>
      <c r="S71" s="28"/>
      <c r="T71" s="28"/>
    </row>
    <row r="72" spans="2:20" x14ac:dyDescent="0.25">
      <c r="B72" s="1">
        <v>63</v>
      </c>
      <c r="C72" s="26">
        <v>869.95534518749423</v>
      </c>
      <c r="D72" s="26">
        <v>1.1286814233550999</v>
      </c>
      <c r="E72" s="27">
        <v>0.20345421004107406</v>
      </c>
      <c r="F72" s="28">
        <v>2.8660287696050459</v>
      </c>
      <c r="Q72" s="29">
        <v>850.22641186632268</v>
      </c>
      <c r="R72" s="28">
        <f t="shared" si="1"/>
        <v>6.4000000000000001E-2</v>
      </c>
      <c r="S72" s="28"/>
      <c r="T72" s="28"/>
    </row>
    <row r="73" spans="2:20" x14ac:dyDescent="0.25">
      <c r="B73" s="1">
        <v>64</v>
      </c>
      <c r="C73" s="26">
        <v>1014.5044953725533</v>
      </c>
      <c r="D73" s="26">
        <v>3.0740270000302448</v>
      </c>
      <c r="E73" s="27">
        <v>1.6313633701805135</v>
      </c>
      <c r="F73" s="28">
        <v>5.5384760417611467</v>
      </c>
      <c r="Q73" s="29">
        <v>850.38680672928456</v>
      </c>
      <c r="R73" s="28">
        <f t="shared" si="1"/>
        <v>6.5000000000000002E-2</v>
      </c>
      <c r="S73" s="28"/>
      <c r="T73" s="28"/>
    </row>
    <row r="74" spans="2:20" x14ac:dyDescent="0.25">
      <c r="B74" s="1">
        <v>65</v>
      </c>
      <c r="C74" s="26">
        <v>995.14165433242601</v>
      </c>
      <c r="D74" s="26">
        <v>2.687940915788559</v>
      </c>
      <c r="E74" s="27">
        <v>1.310260641293882</v>
      </c>
      <c r="F74" s="28">
        <v>5.1655562074062811</v>
      </c>
      <c r="Q74" s="29">
        <v>850.56431922913225</v>
      </c>
      <c r="R74" s="28">
        <f t="shared" si="1"/>
        <v>6.6000000000000003E-2</v>
      </c>
      <c r="S74" s="28"/>
      <c r="T74" s="28"/>
    </row>
    <row r="75" spans="2:20" x14ac:dyDescent="0.25">
      <c r="B75" s="1">
        <v>66</v>
      </c>
      <c r="C75" s="26">
        <v>995.79755556513339</v>
      </c>
      <c r="D75" s="26">
        <v>2.7001890864796869</v>
      </c>
      <c r="E75" s="27">
        <v>1.3203519320333368</v>
      </c>
      <c r="F75" s="28">
        <v>5.1777372800710406</v>
      </c>
      <c r="Q75" s="29">
        <v>850.64714881650548</v>
      </c>
      <c r="R75" s="28">
        <f t="shared" ref="R75:R138" si="2">B76*1/1000</f>
        <v>6.7000000000000004E-2</v>
      </c>
      <c r="S75" s="28"/>
      <c r="T75" s="28"/>
    </row>
    <row r="76" spans="2:20" x14ac:dyDescent="0.25">
      <c r="B76" s="1">
        <v>67</v>
      </c>
      <c r="C76" s="26">
        <v>1076.1549825290665</v>
      </c>
      <c r="D76" s="26">
        <v>4.7129641531388957</v>
      </c>
      <c r="E76" s="27">
        <v>2.9996934298192537</v>
      </c>
      <c r="F76" s="28">
        <v>6.8310259643930014</v>
      </c>
      <c r="Q76" s="29">
        <v>851.56505165357726</v>
      </c>
      <c r="R76" s="28">
        <f t="shared" si="2"/>
        <v>6.8000000000000005E-2</v>
      </c>
      <c r="S76" s="28"/>
      <c r="T76" s="28"/>
    </row>
    <row r="77" spans="2:20" x14ac:dyDescent="0.25">
      <c r="B77" s="1">
        <v>68</v>
      </c>
      <c r="C77" s="26">
        <v>1091.5668434648528</v>
      </c>
      <c r="D77" s="26">
        <v>5.2443112700327426</v>
      </c>
      <c r="E77" s="27">
        <v>3.4304813534698928</v>
      </c>
      <c r="F77" s="28">
        <v>7.1545793671252351</v>
      </c>
      <c r="Q77" s="29">
        <v>851.91333942696656</v>
      </c>
      <c r="R77" s="28">
        <f t="shared" si="2"/>
        <v>6.9000000000000006E-2</v>
      </c>
      <c r="S77" s="28"/>
      <c r="T77" s="28"/>
    </row>
    <row r="78" spans="2:20" x14ac:dyDescent="0.25">
      <c r="B78" s="1">
        <v>69</v>
      </c>
      <c r="C78" s="26">
        <v>919.13638996018926</v>
      </c>
      <c r="D78" s="26">
        <v>1.5871613316192377</v>
      </c>
      <c r="E78" s="27">
        <v>0.46983075296606208</v>
      </c>
      <c r="F78" s="28">
        <v>3.7453671666230992</v>
      </c>
      <c r="Q78" s="29">
        <v>852.27212463661499</v>
      </c>
      <c r="R78" s="28">
        <f t="shared" si="2"/>
        <v>7.0000000000000007E-2</v>
      </c>
      <c r="S78" s="28"/>
      <c r="T78" s="28"/>
    </row>
    <row r="79" spans="2:20" x14ac:dyDescent="0.25">
      <c r="B79" s="1">
        <v>70</v>
      </c>
      <c r="C79" s="26">
        <v>1133.5791894677577</v>
      </c>
      <c r="D79" s="26">
        <v>7.0171090242775769</v>
      </c>
      <c r="E79" s="27">
        <v>4.7980014344093487</v>
      </c>
      <c r="F79" s="28">
        <v>7.9785180394132826</v>
      </c>
      <c r="Q79" s="29">
        <v>852.48104913906639</v>
      </c>
      <c r="R79" s="28">
        <f t="shared" si="2"/>
        <v>7.0999999999999994E-2</v>
      </c>
      <c r="S79" s="28"/>
      <c r="T79" s="28"/>
    </row>
    <row r="80" spans="2:20" x14ac:dyDescent="0.25">
      <c r="B80" s="1">
        <v>71</v>
      </c>
      <c r="C80" s="26">
        <v>1056.659654753229</v>
      </c>
      <c r="D80" s="26">
        <v>4.1172510802321991</v>
      </c>
      <c r="E80" s="27">
        <v>2.5070674068880465</v>
      </c>
      <c r="F80" s="28">
        <v>6.41569571247061</v>
      </c>
      <c r="Q80" s="29">
        <v>853.8918104986717</v>
      </c>
      <c r="R80" s="28">
        <f t="shared" si="2"/>
        <v>7.1999999999999995E-2</v>
      </c>
      <c r="S80" s="28"/>
      <c r="T80" s="28"/>
    </row>
    <row r="81" spans="2:20" x14ac:dyDescent="0.25">
      <c r="B81" s="1">
        <v>72</v>
      </c>
      <c r="C81" s="26">
        <v>1182.6751591046166</v>
      </c>
      <c r="D81" s="26">
        <v>9.8617007403522763</v>
      </c>
      <c r="E81" s="27">
        <v>6.7705360383495252</v>
      </c>
      <c r="F81" s="28">
        <v>8.7654614762157426</v>
      </c>
      <c r="Q81" s="29">
        <v>854.04293099271717</v>
      </c>
      <c r="R81" s="28">
        <f t="shared" si="2"/>
        <v>7.2999999999999995E-2</v>
      </c>
      <c r="S81" s="28"/>
      <c r="T81" s="28"/>
    </row>
    <row r="82" spans="2:20" x14ac:dyDescent="0.25">
      <c r="B82" s="1">
        <v>73</v>
      </c>
      <c r="C82" s="26">
        <v>1000.8653671837006</v>
      </c>
      <c r="D82" s="26">
        <v>2.7967252969559939</v>
      </c>
      <c r="E82" s="27">
        <v>1.4001513443974023</v>
      </c>
      <c r="F82" s="28">
        <v>5.2729874404638606</v>
      </c>
      <c r="Q82" s="29">
        <v>855.99541701589771</v>
      </c>
      <c r="R82" s="28">
        <f t="shared" si="2"/>
        <v>7.3999999999999996E-2</v>
      </c>
      <c r="S82" s="28"/>
      <c r="T82" s="28"/>
    </row>
    <row r="83" spans="2:20" x14ac:dyDescent="0.25">
      <c r="B83" s="1">
        <v>74</v>
      </c>
      <c r="C83" s="26">
        <v>1047.5912450142059</v>
      </c>
      <c r="D83" s="26">
        <v>3.8664172409468507</v>
      </c>
      <c r="E83" s="27">
        <v>2.2972756624373938</v>
      </c>
      <c r="F83" s="28">
        <v>6.2226891947074616</v>
      </c>
      <c r="Q83" s="29">
        <v>856.72807003694265</v>
      </c>
      <c r="R83" s="28">
        <f t="shared" si="2"/>
        <v>7.4999999999999997E-2</v>
      </c>
      <c r="S83" s="28"/>
      <c r="T83" s="28"/>
    </row>
    <row r="84" spans="2:20" x14ac:dyDescent="0.25">
      <c r="B84" s="1">
        <v>75</v>
      </c>
      <c r="C84" s="26">
        <v>900.00125194674968</v>
      </c>
      <c r="D84" s="26">
        <v>1.390012062241037</v>
      </c>
      <c r="E84" s="27">
        <v>0.34551475930191783</v>
      </c>
      <c r="F84" s="28">
        <v>3.389915939655924</v>
      </c>
      <c r="Q84" s="29">
        <v>856.97028442208932</v>
      </c>
      <c r="R84" s="28">
        <f t="shared" si="2"/>
        <v>7.5999999999999998E-2</v>
      </c>
      <c r="S84" s="28"/>
      <c r="T84" s="28"/>
    </row>
    <row r="85" spans="2:20" x14ac:dyDescent="0.25">
      <c r="B85" s="1">
        <v>76</v>
      </c>
      <c r="C85" s="26">
        <v>979.92866651016004</v>
      </c>
      <c r="D85" s="26">
        <v>2.4189342376915164</v>
      </c>
      <c r="E85" s="27">
        <v>1.0910459014954814</v>
      </c>
      <c r="F85" s="28">
        <v>4.8905795428093999</v>
      </c>
      <c r="Q85" s="29">
        <v>857.37020142172616</v>
      </c>
      <c r="R85" s="28">
        <f t="shared" si="2"/>
        <v>7.6999999999999999E-2</v>
      </c>
      <c r="S85" s="28"/>
      <c r="T85" s="28"/>
    </row>
    <row r="86" spans="2:20" x14ac:dyDescent="0.25">
      <c r="B86" s="1">
        <v>77</v>
      </c>
      <c r="C86" s="26">
        <v>945.85279626688123</v>
      </c>
      <c r="D86" s="26">
        <v>1.9100532317080343</v>
      </c>
      <c r="E86" s="27">
        <v>0.69653826710518141</v>
      </c>
      <c r="F86" s="28">
        <v>4.2538101960815453</v>
      </c>
      <c r="Q86" s="29">
        <v>857.56387654483592</v>
      </c>
      <c r="R86" s="28">
        <f t="shared" si="2"/>
        <v>7.8E-2</v>
      </c>
      <c r="S86" s="28"/>
      <c r="T86" s="28"/>
    </row>
    <row r="87" spans="2:20" x14ac:dyDescent="0.25">
      <c r="B87" s="1">
        <v>78</v>
      </c>
      <c r="C87" s="26">
        <v>1013.5933313279228</v>
      </c>
      <c r="D87" s="26">
        <v>3.0546735232496482</v>
      </c>
      <c r="E87" s="27">
        <v>1.6151551857479849</v>
      </c>
      <c r="F87" s="28">
        <v>5.5203610643939856</v>
      </c>
      <c r="Q87" s="29">
        <v>857.89934903333392</v>
      </c>
      <c r="R87" s="28">
        <f t="shared" si="2"/>
        <v>7.9000000000000001E-2</v>
      </c>
      <c r="S87" s="28"/>
      <c r="T87" s="28"/>
    </row>
    <row r="88" spans="2:20" x14ac:dyDescent="0.25">
      <c r="B88" s="1">
        <v>79</v>
      </c>
      <c r="C88" s="26">
        <v>895.31133648460445</v>
      </c>
      <c r="D88" s="26">
        <v>1.3455520947250659</v>
      </c>
      <c r="E88" s="27">
        <v>0.31934229022954663</v>
      </c>
      <c r="F88" s="28">
        <v>3.3049367884845977</v>
      </c>
      <c r="Q88" s="29">
        <v>858.57646053980068</v>
      </c>
      <c r="R88" s="28">
        <f t="shared" si="2"/>
        <v>0.08</v>
      </c>
      <c r="S88" s="28"/>
      <c r="T88" s="28"/>
    </row>
    <row r="89" spans="2:20" x14ac:dyDescent="0.25">
      <c r="B89" s="1">
        <v>80</v>
      </c>
      <c r="C89" s="26">
        <v>1143.7477115246625</v>
      </c>
      <c r="D89" s="26">
        <v>7.5295414026541616</v>
      </c>
      <c r="E89" s="27">
        <v>5.1727830932076815</v>
      </c>
      <c r="F89" s="28">
        <v>8.1593192581738592</v>
      </c>
      <c r="Q89" s="29">
        <v>858.86139358374157</v>
      </c>
      <c r="R89" s="28">
        <f t="shared" si="2"/>
        <v>8.1000000000000003E-2</v>
      </c>
      <c r="S89" s="28"/>
      <c r="T89" s="28"/>
    </row>
    <row r="90" spans="2:20" x14ac:dyDescent="0.25">
      <c r="B90" s="1">
        <v>81</v>
      </c>
      <c r="C90" s="26">
        <v>1120.4701503430827</v>
      </c>
      <c r="D90" s="26">
        <v>6.4076102033214397</v>
      </c>
      <c r="E90" s="27">
        <v>4.3403212654948273</v>
      </c>
      <c r="F90" s="28">
        <v>7.7334679580076067</v>
      </c>
      <c r="Q90" s="29">
        <v>859.11040762066432</v>
      </c>
      <c r="R90" s="28">
        <f t="shared" si="2"/>
        <v>8.2000000000000003E-2</v>
      </c>
      <c r="S90" s="28"/>
      <c r="T90" s="28"/>
    </row>
    <row r="91" spans="2:20" x14ac:dyDescent="0.25">
      <c r="B91" s="1">
        <v>82</v>
      </c>
      <c r="C91" s="26">
        <v>911.7316409632142</v>
      </c>
      <c r="D91" s="26">
        <v>1.5077542403471438</v>
      </c>
      <c r="E91" s="27">
        <v>0.418243696249261</v>
      </c>
      <c r="F91" s="28">
        <v>3.6064018323284439</v>
      </c>
      <c r="Q91" s="29">
        <v>859.6766699569605</v>
      </c>
      <c r="R91" s="28">
        <f t="shared" si="2"/>
        <v>8.3000000000000004E-2</v>
      </c>
      <c r="S91" s="28"/>
      <c r="T91" s="28"/>
    </row>
    <row r="92" spans="2:20" x14ac:dyDescent="0.25">
      <c r="B92" s="1">
        <v>83</v>
      </c>
      <c r="C92" s="26">
        <v>940.80263691668983</v>
      </c>
      <c r="D92" s="26">
        <v>1.8443484555949954</v>
      </c>
      <c r="E92" s="27">
        <v>0.6485098899066728</v>
      </c>
      <c r="F92" s="28">
        <v>4.1574718418711765</v>
      </c>
      <c r="Q92" s="29">
        <v>859.94743334779309</v>
      </c>
      <c r="R92" s="28">
        <f t="shared" si="2"/>
        <v>8.4000000000000005E-2</v>
      </c>
      <c r="S92" s="28"/>
      <c r="T92" s="28"/>
    </row>
    <row r="93" spans="2:20" x14ac:dyDescent="0.25">
      <c r="B93" s="1">
        <v>84</v>
      </c>
      <c r="C93" s="26">
        <v>978.6393222369561</v>
      </c>
      <c r="D93" s="26">
        <v>2.3974124071732166</v>
      </c>
      <c r="E93" s="27">
        <v>1.073746735668442</v>
      </c>
      <c r="F93" s="28">
        <v>4.8672169379074433</v>
      </c>
      <c r="Q93" s="29">
        <v>860.63522692143579</v>
      </c>
      <c r="R93" s="28">
        <f t="shared" si="2"/>
        <v>8.5000000000000006E-2</v>
      </c>
      <c r="S93" s="28"/>
      <c r="T93" s="28"/>
    </row>
    <row r="94" spans="2:20" x14ac:dyDescent="0.25">
      <c r="B94" s="1">
        <v>85</v>
      </c>
      <c r="C94" s="26">
        <v>931.20054256818639</v>
      </c>
      <c r="D94" s="26">
        <v>1.7255907028038548</v>
      </c>
      <c r="E94" s="27">
        <v>0.56400472926764922</v>
      </c>
      <c r="F94" s="28">
        <v>3.9742581538345512</v>
      </c>
      <c r="Q94" s="29">
        <v>860.76231551199589</v>
      </c>
      <c r="R94" s="28">
        <f t="shared" si="2"/>
        <v>8.5999999999999993E-2</v>
      </c>
      <c r="S94" s="28"/>
      <c r="T94" s="28"/>
    </row>
    <row r="95" spans="2:20" x14ac:dyDescent="0.25">
      <c r="B95" s="1">
        <v>86</v>
      </c>
      <c r="C95" s="26">
        <v>906.02943551912392</v>
      </c>
      <c r="D95" s="26">
        <v>1.4493230849252035</v>
      </c>
      <c r="E95" s="27">
        <v>0.38155671252307893</v>
      </c>
      <c r="F95" s="28">
        <v>3.5005267924640115</v>
      </c>
      <c r="Q95" s="29">
        <v>861.1403820449691</v>
      </c>
      <c r="R95" s="28">
        <f t="shared" si="2"/>
        <v>8.6999999999999994E-2</v>
      </c>
      <c r="S95" s="28"/>
      <c r="T95" s="28"/>
    </row>
    <row r="96" spans="2:20" x14ac:dyDescent="0.25">
      <c r="B96" s="1">
        <v>87</v>
      </c>
      <c r="C96" s="26">
        <v>731.28231901124764</v>
      </c>
      <c r="D96" s="26">
        <v>0.43164227464068677</v>
      </c>
      <c r="E96" s="27">
        <v>7.2188922536790641E-3</v>
      </c>
      <c r="F96" s="28">
        <v>1.3601469653253007</v>
      </c>
      <c r="Q96" s="29">
        <v>862.30532620493818</v>
      </c>
      <c r="R96" s="28">
        <f t="shared" si="2"/>
        <v>8.7999999999999995E-2</v>
      </c>
      <c r="S96" s="28"/>
      <c r="T96" s="28"/>
    </row>
    <row r="97" spans="2:20" x14ac:dyDescent="0.25">
      <c r="B97" s="1">
        <v>88</v>
      </c>
      <c r="C97" s="26">
        <v>1063.4619917190892</v>
      </c>
      <c r="D97" s="26">
        <v>4.3160297228177509</v>
      </c>
      <c r="E97" s="27">
        <v>2.6724335379590523</v>
      </c>
      <c r="F97" s="28">
        <v>6.5608551155053307</v>
      </c>
      <c r="Q97" s="29">
        <v>862.94722894620452</v>
      </c>
      <c r="R97" s="28">
        <f t="shared" si="2"/>
        <v>8.8999999999999996E-2</v>
      </c>
      <c r="S97" s="28"/>
      <c r="T97" s="28"/>
    </row>
    <row r="98" spans="2:20" x14ac:dyDescent="0.25">
      <c r="B98" s="1">
        <v>89</v>
      </c>
      <c r="C98" s="26">
        <v>990.01527456421036</v>
      </c>
      <c r="D98" s="26">
        <v>2.5941063534914077</v>
      </c>
      <c r="E98" s="27">
        <v>1.2332346720016096</v>
      </c>
      <c r="F98" s="28">
        <v>5.0715596603073338</v>
      </c>
      <c r="Q98" s="29">
        <v>863.34629649128158</v>
      </c>
      <c r="R98" s="28">
        <f t="shared" si="2"/>
        <v>0.09</v>
      </c>
      <c r="S98" s="28"/>
      <c r="T98" s="28"/>
    </row>
    <row r="99" spans="2:20" x14ac:dyDescent="0.25">
      <c r="B99" s="1">
        <v>90</v>
      </c>
      <c r="C99" s="26">
        <v>924.67545267224989</v>
      </c>
      <c r="D99" s="26">
        <v>1.6492835007471287</v>
      </c>
      <c r="E99" s="27">
        <v>0.51146574532524025</v>
      </c>
      <c r="F99" s="28">
        <v>3.8501655263648558</v>
      </c>
      <c r="Q99" s="29">
        <v>863.88519919850216</v>
      </c>
      <c r="R99" s="28">
        <f t="shared" si="2"/>
        <v>9.0999999999999998E-2</v>
      </c>
      <c r="S99" s="28"/>
      <c r="T99" s="28"/>
    </row>
    <row r="100" spans="2:20" x14ac:dyDescent="0.25">
      <c r="B100" s="1">
        <v>91</v>
      </c>
      <c r="C100" s="26">
        <v>1017.2486968132831</v>
      </c>
      <c r="D100" s="26">
        <v>3.1330588112764244</v>
      </c>
      <c r="E100" s="27">
        <v>1.6808487605396463</v>
      </c>
      <c r="F100" s="28">
        <v>5.5933310903622653</v>
      </c>
      <c r="Q100" s="29">
        <v>863.97458527226377</v>
      </c>
      <c r="R100" s="28">
        <f t="shared" si="2"/>
        <v>9.1999999999999998E-2</v>
      </c>
      <c r="S100" s="28"/>
      <c r="T100" s="28"/>
    </row>
    <row r="101" spans="2:20" x14ac:dyDescent="0.25">
      <c r="B101" s="1">
        <v>92</v>
      </c>
      <c r="C101" s="26">
        <v>977.0690244680319</v>
      </c>
      <c r="D101" s="26">
        <v>2.3714593314769963</v>
      </c>
      <c r="E101" s="27">
        <v>1.0529417021855385</v>
      </c>
      <c r="F101" s="28">
        <v>4.8386595437633764</v>
      </c>
      <c r="Q101" s="29">
        <v>864.13246201691186</v>
      </c>
      <c r="R101" s="28">
        <f t="shared" si="2"/>
        <v>9.2999999999999999E-2</v>
      </c>
      <c r="S101" s="28"/>
      <c r="T101" s="28"/>
    </row>
    <row r="102" spans="2:20" x14ac:dyDescent="0.25">
      <c r="B102" s="1">
        <v>93</v>
      </c>
      <c r="C102" s="26">
        <v>1062.3613111375937</v>
      </c>
      <c r="D102" s="26">
        <v>4.2832265723229712</v>
      </c>
      <c r="E102" s="27">
        <v>2.6452060305284859</v>
      </c>
      <c r="F102" s="28">
        <v>6.5373654247615329</v>
      </c>
      <c r="Q102" s="29">
        <v>864.8129304687476</v>
      </c>
      <c r="R102" s="28">
        <f t="shared" si="2"/>
        <v>9.4E-2</v>
      </c>
      <c r="S102" s="28"/>
      <c r="T102" s="28"/>
    </row>
    <row r="103" spans="2:20" x14ac:dyDescent="0.25">
      <c r="B103" s="1">
        <v>94</v>
      </c>
      <c r="C103" s="26">
        <v>877.6785967142348</v>
      </c>
      <c r="D103" s="26">
        <v>1.1907502487561206</v>
      </c>
      <c r="E103" s="27">
        <v>0.23447134604480446</v>
      </c>
      <c r="F103" s="28">
        <v>2.9956150934346537</v>
      </c>
      <c r="Q103" s="29">
        <v>866.33512438379546</v>
      </c>
      <c r="R103" s="28">
        <f t="shared" si="2"/>
        <v>9.5000000000000001E-2</v>
      </c>
      <c r="S103" s="28"/>
      <c r="T103" s="28"/>
    </row>
    <row r="104" spans="2:20" x14ac:dyDescent="0.25">
      <c r="B104" s="1">
        <v>95</v>
      </c>
      <c r="C104" s="26">
        <v>1029.1674334419456</v>
      </c>
      <c r="D104" s="26">
        <v>3.4028869362787764</v>
      </c>
      <c r="E104" s="27">
        <v>1.9076331146086025</v>
      </c>
      <c r="F104" s="28">
        <v>5.8362214544510591</v>
      </c>
      <c r="Q104" s="29">
        <v>866.4803064214974</v>
      </c>
      <c r="R104" s="28">
        <f t="shared" si="2"/>
        <v>9.6000000000000002E-2</v>
      </c>
      <c r="S104" s="28"/>
      <c r="T104" s="28"/>
    </row>
    <row r="105" spans="2:20" x14ac:dyDescent="0.25">
      <c r="B105" s="1">
        <v>96</v>
      </c>
      <c r="C105" s="26">
        <v>936.34067755954902</v>
      </c>
      <c r="D105" s="26">
        <v>1.7881796177188658</v>
      </c>
      <c r="E105" s="27">
        <v>0.608151216694781</v>
      </c>
      <c r="F105" s="28">
        <v>4.0722983441913856</v>
      </c>
      <c r="Q105" s="29">
        <v>867.00215674473304</v>
      </c>
      <c r="R105" s="28">
        <f t="shared" si="2"/>
        <v>9.7000000000000003E-2</v>
      </c>
      <c r="S105" s="28"/>
      <c r="T105" s="28"/>
    </row>
    <row r="106" spans="2:20" x14ac:dyDescent="0.25">
      <c r="B106" s="1">
        <v>97</v>
      </c>
      <c r="C106" s="26">
        <v>1032.1256681091306</v>
      </c>
      <c r="D106" s="26">
        <v>3.4733831509461774</v>
      </c>
      <c r="E106" s="27">
        <v>1.9669565001249927</v>
      </c>
      <c r="F106" s="28">
        <v>5.8975181499457801</v>
      </c>
      <c r="Q106" s="29">
        <v>867.10671695282645</v>
      </c>
      <c r="R106" s="28">
        <f t="shared" si="2"/>
        <v>9.8000000000000004E-2</v>
      </c>
      <c r="S106" s="28"/>
      <c r="T106" s="28"/>
    </row>
    <row r="107" spans="2:20" x14ac:dyDescent="0.25">
      <c r="B107" s="1">
        <v>98</v>
      </c>
      <c r="C107" s="26">
        <v>911.66310004083834</v>
      </c>
      <c r="D107" s="26">
        <v>1.5070380923133979</v>
      </c>
      <c r="E107" s="27">
        <v>0.41778729847667634</v>
      </c>
      <c r="F107" s="28">
        <v>3.6051228035532055</v>
      </c>
      <c r="Q107" s="29">
        <v>867.82144189600467</v>
      </c>
      <c r="R107" s="28">
        <f t="shared" si="2"/>
        <v>9.9000000000000005E-2</v>
      </c>
      <c r="S107" s="28"/>
      <c r="T107" s="28"/>
    </row>
    <row r="108" spans="2:20" x14ac:dyDescent="0.25">
      <c r="B108" s="1">
        <v>99</v>
      </c>
      <c r="C108" s="26">
        <v>848.96011412215307</v>
      </c>
      <c r="D108" s="26">
        <v>0.97581936867047625</v>
      </c>
      <c r="E108" s="27">
        <v>0.13542489708159253</v>
      </c>
      <c r="F108" s="28">
        <v>2.5352362143776608</v>
      </c>
      <c r="Q108" s="29">
        <v>868.44662885979915</v>
      </c>
      <c r="R108" s="28">
        <f t="shared" si="2"/>
        <v>0.1</v>
      </c>
      <c r="S108" s="28"/>
      <c r="T108" s="28"/>
    </row>
    <row r="109" spans="2:20" x14ac:dyDescent="0.25">
      <c r="B109" s="1">
        <v>100</v>
      </c>
      <c r="C109" s="26">
        <v>1131.6275227382671</v>
      </c>
      <c r="D109" s="26">
        <v>6.9228213107306056</v>
      </c>
      <c r="E109" s="27">
        <v>4.7280522206802411</v>
      </c>
      <c r="F109" s="28">
        <v>7.9428568709265832</v>
      </c>
      <c r="Q109" s="29">
        <v>868.70908037082631</v>
      </c>
      <c r="R109" s="28">
        <f t="shared" si="2"/>
        <v>0.10100000000000001</v>
      </c>
      <c r="S109" s="28"/>
      <c r="T109" s="28"/>
    </row>
    <row r="110" spans="2:20" x14ac:dyDescent="0.25">
      <c r="B110" s="1">
        <v>101</v>
      </c>
      <c r="C110" s="26">
        <v>980.64970353758872</v>
      </c>
      <c r="D110" s="26">
        <v>2.4310539639597093</v>
      </c>
      <c r="E110" s="27">
        <v>1.1008056140269513</v>
      </c>
      <c r="F110" s="28">
        <v>4.9036100626205155</v>
      </c>
      <c r="Q110" s="29">
        <v>868.74996123607662</v>
      </c>
      <c r="R110" s="28">
        <f t="shared" si="2"/>
        <v>0.10199999999999999</v>
      </c>
      <c r="S110" s="28"/>
      <c r="T110" s="28"/>
    </row>
    <row r="111" spans="2:20" x14ac:dyDescent="0.25">
      <c r="B111" s="1">
        <v>102</v>
      </c>
      <c r="C111" s="26">
        <v>1079.3526986554614</v>
      </c>
      <c r="D111" s="26">
        <v>4.8185927320666302</v>
      </c>
      <c r="E111" s="27">
        <v>3.086032708481834</v>
      </c>
      <c r="F111" s="28">
        <v>6.8986947608468068</v>
      </c>
      <c r="Q111" s="29">
        <v>869.66659578220674</v>
      </c>
      <c r="R111" s="28">
        <f t="shared" si="2"/>
        <v>0.10299999999999999</v>
      </c>
      <c r="S111" s="28"/>
      <c r="T111" s="28"/>
    </row>
    <row r="112" spans="2:20" x14ac:dyDescent="0.25">
      <c r="B112" s="1">
        <v>103</v>
      </c>
      <c r="C112" s="26">
        <v>1113.6216308005532</v>
      </c>
      <c r="D112" s="26">
        <v>6.1105455552115275</v>
      </c>
      <c r="E112" s="27">
        <v>4.1124968118975804</v>
      </c>
      <c r="F112" s="28">
        <v>7.600627986889287</v>
      </c>
      <c r="Q112" s="29">
        <v>869.72489852699664</v>
      </c>
      <c r="R112" s="28">
        <f t="shared" si="2"/>
        <v>0.104</v>
      </c>
      <c r="S112" s="28"/>
      <c r="T112" s="28"/>
    </row>
    <row r="113" spans="2:20" x14ac:dyDescent="0.25">
      <c r="B113" s="1">
        <v>104</v>
      </c>
      <c r="C113" s="26">
        <v>967.09478674759032</v>
      </c>
      <c r="D113" s="26">
        <v>2.2130449436477964</v>
      </c>
      <c r="E113" s="27">
        <v>0.92743292430748958</v>
      </c>
      <c r="F113" s="28">
        <v>4.6548725164795668</v>
      </c>
      <c r="Q113" s="29">
        <v>869.76062850429889</v>
      </c>
      <c r="R113" s="28">
        <f t="shared" si="2"/>
        <v>0.105</v>
      </c>
      <c r="S113" s="28"/>
      <c r="T113" s="28"/>
    </row>
    <row r="114" spans="2:20" x14ac:dyDescent="0.25">
      <c r="B114" s="1">
        <v>105</v>
      </c>
      <c r="C114" s="26">
        <v>969.67273893663855</v>
      </c>
      <c r="D114" s="26">
        <v>2.2529452781123807</v>
      </c>
      <c r="E114" s="27">
        <v>0.95878653639837508</v>
      </c>
      <c r="F114" s="28">
        <v>4.702739271638583</v>
      </c>
      <c r="Q114" s="29">
        <v>869.95534518749423</v>
      </c>
      <c r="R114" s="28">
        <f t="shared" si="2"/>
        <v>0.106</v>
      </c>
      <c r="S114" s="28"/>
      <c r="T114" s="28"/>
    </row>
    <row r="115" spans="2:20" x14ac:dyDescent="0.25">
      <c r="B115" s="1">
        <v>106</v>
      </c>
      <c r="C115" s="26">
        <v>1000.3309283742396</v>
      </c>
      <c r="D115" s="26">
        <v>2.7863841407719603</v>
      </c>
      <c r="E115" s="27">
        <v>1.3915821884147819</v>
      </c>
      <c r="F115" s="28">
        <v>5.262849958644451</v>
      </c>
      <c r="Q115" s="29">
        <v>870.28296270316366</v>
      </c>
      <c r="R115" s="28">
        <f t="shared" si="2"/>
        <v>0.107</v>
      </c>
      <c r="S115" s="28"/>
      <c r="T115" s="28"/>
    </row>
    <row r="116" spans="2:20" x14ac:dyDescent="0.25">
      <c r="B116" s="1">
        <v>107</v>
      </c>
      <c r="C116" s="26">
        <v>1021.1765464330309</v>
      </c>
      <c r="D116" s="26">
        <v>3.2195305668732117</v>
      </c>
      <c r="E116" s="27">
        <v>1.7534430124779437</v>
      </c>
      <c r="F116" s="28">
        <v>5.6725844559751621</v>
      </c>
      <c r="Q116" s="29">
        <v>871.68270911761715</v>
      </c>
      <c r="R116" s="28">
        <f t="shared" si="2"/>
        <v>0.108</v>
      </c>
      <c r="S116" s="28"/>
      <c r="T116" s="28"/>
    </row>
    <row r="117" spans="2:20" x14ac:dyDescent="0.25">
      <c r="B117" s="1">
        <v>108</v>
      </c>
      <c r="C117" s="26">
        <v>1205.4961602250812</v>
      </c>
      <c r="D117" s="26">
        <v>11.551805769899545</v>
      </c>
      <c r="E117" s="27">
        <v>7.8299189448181217</v>
      </c>
      <c r="F117" s="28">
        <v>9.0527085684969428</v>
      </c>
      <c r="Q117" s="29">
        <v>872.12786321164083</v>
      </c>
      <c r="R117" s="28">
        <f t="shared" si="2"/>
        <v>0.109</v>
      </c>
      <c r="S117" s="28"/>
      <c r="T117" s="28"/>
    </row>
    <row r="118" spans="2:20" x14ac:dyDescent="0.25">
      <c r="B118" s="1">
        <v>109</v>
      </c>
      <c r="C118" s="26">
        <v>867.82144189600467</v>
      </c>
      <c r="D118" s="26">
        <v>1.1121098522012121</v>
      </c>
      <c r="E118" s="27">
        <v>0.19548979985310563</v>
      </c>
      <c r="F118" s="28">
        <v>2.8309320302726864</v>
      </c>
      <c r="Q118" s="29">
        <v>872.91955471238259</v>
      </c>
      <c r="R118" s="28">
        <f t="shared" si="2"/>
        <v>0.11</v>
      </c>
      <c r="S118" s="28"/>
      <c r="T118" s="28"/>
    </row>
    <row r="119" spans="2:20" x14ac:dyDescent="0.25">
      <c r="B119" s="1">
        <v>110</v>
      </c>
      <c r="C119" s="26">
        <v>985.54531128987776</v>
      </c>
      <c r="D119" s="26">
        <v>2.5149644303497873</v>
      </c>
      <c r="E119" s="27">
        <v>1.1687086665127355</v>
      </c>
      <c r="F119" s="28">
        <v>4.9913951725151762</v>
      </c>
      <c r="Q119" s="29">
        <v>873.38625969184613</v>
      </c>
      <c r="R119" s="28">
        <f t="shared" si="2"/>
        <v>0.111</v>
      </c>
      <c r="S119" s="28"/>
      <c r="T119" s="28"/>
    </row>
    <row r="120" spans="2:20" x14ac:dyDescent="0.25">
      <c r="B120" s="1">
        <v>111</v>
      </c>
      <c r="C120" s="26">
        <v>974.08064323270514</v>
      </c>
      <c r="D120" s="26">
        <v>2.3228424670605228</v>
      </c>
      <c r="E120" s="27">
        <v>1.0141418526479342</v>
      </c>
      <c r="F120" s="28">
        <v>4.7840119038903808</v>
      </c>
      <c r="Q120" s="29">
        <v>874.27163219531201</v>
      </c>
      <c r="R120" s="28">
        <f t="shared" si="2"/>
        <v>0.112</v>
      </c>
      <c r="S120" s="28"/>
      <c r="T120" s="28"/>
    </row>
    <row r="121" spans="2:20" x14ac:dyDescent="0.25">
      <c r="B121" s="1">
        <v>112</v>
      </c>
      <c r="C121" s="26">
        <v>1120.8152928699983</v>
      </c>
      <c r="D121" s="26">
        <v>6.4229577730278971</v>
      </c>
      <c r="E121" s="27">
        <v>4.3520067028553564</v>
      </c>
      <c r="F121" s="28">
        <v>7.7400796502914844</v>
      </c>
      <c r="Q121" s="29">
        <v>875.65978637167098</v>
      </c>
      <c r="R121" s="28">
        <f t="shared" si="2"/>
        <v>0.113</v>
      </c>
      <c r="S121" s="28"/>
      <c r="T121" s="28"/>
    </row>
    <row r="122" spans="2:20" x14ac:dyDescent="0.25">
      <c r="B122" s="1">
        <v>113</v>
      </c>
      <c r="C122" s="26">
        <v>1091.0478021129254</v>
      </c>
      <c r="D122" s="26">
        <v>5.2254776033337746</v>
      </c>
      <c r="E122" s="27">
        <v>3.4153672209413295</v>
      </c>
      <c r="F122" s="28">
        <v>7.1438075129010921</v>
      </c>
      <c r="Q122" s="29">
        <v>875.71619325775794</v>
      </c>
      <c r="R122" s="28">
        <f t="shared" si="2"/>
        <v>0.114</v>
      </c>
      <c r="S122" s="28"/>
      <c r="T122" s="28"/>
    </row>
    <row r="123" spans="2:20" x14ac:dyDescent="0.25">
      <c r="B123" s="1">
        <v>114</v>
      </c>
      <c r="C123" s="26">
        <v>1146.9669801851485</v>
      </c>
      <c r="D123" s="26">
        <v>7.6994462232122585</v>
      </c>
      <c r="E123" s="27">
        <v>5.2950694489424759</v>
      </c>
      <c r="F123" s="28">
        <v>8.2147403217720765</v>
      </c>
      <c r="Q123" s="29">
        <v>875.91442804720532</v>
      </c>
      <c r="R123" s="28">
        <f t="shared" si="2"/>
        <v>0.115</v>
      </c>
      <c r="S123" s="28"/>
      <c r="T123" s="28"/>
    </row>
    <row r="124" spans="2:20" x14ac:dyDescent="0.25">
      <c r="B124" s="1">
        <v>115</v>
      </c>
      <c r="C124" s="26">
        <v>955.11347188776642</v>
      </c>
      <c r="D124" s="26">
        <v>2.0366803920661147</v>
      </c>
      <c r="E124" s="27">
        <v>0.791319936228844</v>
      </c>
      <c r="F124" s="28">
        <v>4.4297987070600175</v>
      </c>
      <c r="Q124" s="29">
        <v>876.84828183039792</v>
      </c>
      <c r="R124" s="28">
        <f t="shared" si="2"/>
        <v>0.11600000000000001</v>
      </c>
      <c r="S124" s="28"/>
      <c r="T124" s="28"/>
    </row>
    <row r="125" spans="2:20" x14ac:dyDescent="0.25">
      <c r="B125" s="1">
        <v>116</v>
      </c>
      <c r="C125" s="26">
        <v>1035.2454406640168</v>
      </c>
      <c r="D125" s="26">
        <v>3.5493117304399706</v>
      </c>
      <c r="E125" s="27">
        <v>2.0308482813063793</v>
      </c>
      <c r="F125" s="28">
        <v>5.9625263001498121</v>
      </c>
      <c r="Q125" s="29">
        <v>876.96766283661032</v>
      </c>
      <c r="R125" s="28">
        <f t="shared" si="2"/>
        <v>0.11700000000000001</v>
      </c>
      <c r="S125" s="28"/>
      <c r="T125" s="28"/>
    </row>
    <row r="126" spans="2:20" x14ac:dyDescent="0.25">
      <c r="B126" s="1">
        <v>117</v>
      </c>
      <c r="C126" s="26">
        <v>994.87580592699544</v>
      </c>
      <c r="D126" s="26">
        <v>2.6829923521612744</v>
      </c>
      <c r="E126" s="27">
        <v>1.306185806478436</v>
      </c>
      <c r="F126" s="28">
        <v>5.1606288080702658</v>
      </c>
      <c r="Q126" s="29">
        <v>877.03388487649977</v>
      </c>
      <c r="R126" s="28">
        <f t="shared" si="2"/>
        <v>0.11799999999999999</v>
      </c>
      <c r="S126" s="28"/>
      <c r="T126" s="28"/>
    </row>
    <row r="127" spans="2:20" x14ac:dyDescent="0.25">
      <c r="B127" s="1">
        <v>118</v>
      </c>
      <c r="C127" s="26">
        <v>1120.7120665289185</v>
      </c>
      <c r="D127" s="26">
        <v>6.4183637232163724</v>
      </c>
      <c r="E127" s="27">
        <v>4.3485097282057383</v>
      </c>
      <c r="F127" s="28">
        <v>7.7381030653656833</v>
      </c>
      <c r="Q127" s="29">
        <v>877.20546999174144</v>
      </c>
      <c r="R127" s="28">
        <f t="shared" si="2"/>
        <v>0.11899999999999999</v>
      </c>
      <c r="S127" s="28"/>
      <c r="T127" s="28"/>
    </row>
    <row r="128" spans="2:20" x14ac:dyDescent="0.25">
      <c r="B128" s="1">
        <v>119</v>
      </c>
      <c r="C128" s="26">
        <v>934.15941692665706</v>
      </c>
      <c r="D128" s="26">
        <v>1.7613468683046116</v>
      </c>
      <c r="E128" s="27">
        <v>0.58911449105531166</v>
      </c>
      <c r="F128" s="28">
        <v>4.0306753397327348</v>
      </c>
      <c r="Q128" s="29">
        <v>877.6785967142348</v>
      </c>
      <c r="R128" s="28">
        <f t="shared" si="2"/>
        <v>0.12</v>
      </c>
      <c r="S128" s="28"/>
      <c r="T128" s="28"/>
    </row>
    <row r="129" spans="2:20" x14ac:dyDescent="0.25">
      <c r="B129" s="1">
        <v>120</v>
      </c>
      <c r="C129" s="26">
        <v>957.18202295869685</v>
      </c>
      <c r="D129" s="26">
        <v>2.0660928819492574</v>
      </c>
      <c r="E129" s="27">
        <v>0.8137125155476026</v>
      </c>
      <c r="F129" s="28">
        <v>4.4689140057332049</v>
      </c>
      <c r="Q129" s="29">
        <v>879.3324563771622</v>
      </c>
      <c r="R129" s="28">
        <f t="shared" si="2"/>
        <v>0.121</v>
      </c>
      <c r="S129" s="28"/>
      <c r="T129" s="28"/>
    </row>
    <row r="130" spans="2:20" x14ac:dyDescent="0.25">
      <c r="B130" s="1">
        <v>121</v>
      </c>
      <c r="C130" s="26">
        <v>1059.8839317212007</v>
      </c>
      <c r="D130" s="26">
        <v>4.2103034018127588</v>
      </c>
      <c r="E130" s="27">
        <v>2.584588110888264</v>
      </c>
      <c r="F130" s="28">
        <v>6.4844913711735153</v>
      </c>
      <c r="Q130" s="29">
        <v>879.92491172846371</v>
      </c>
      <c r="R130" s="28">
        <f t="shared" si="2"/>
        <v>0.122</v>
      </c>
      <c r="S130" s="28"/>
      <c r="T130" s="28"/>
    </row>
    <row r="131" spans="2:20" x14ac:dyDescent="0.25">
      <c r="B131" s="1">
        <v>122</v>
      </c>
      <c r="C131" s="26">
        <v>959.41363951677363</v>
      </c>
      <c r="D131" s="26">
        <v>2.098300464233513</v>
      </c>
      <c r="E131" s="27">
        <v>0.83838198878953274</v>
      </c>
      <c r="F131" s="28">
        <v>4.5110070891204828</v>
      </c>
      <c r="Q131" s="29">
        <v>880.43092972342504</v>
      </c>
      <c r="R131" s="28">
        <f t="shared" si="2"/>
        <v>0.123</v>
      </c>
      <c r="S131" s="28"/>
      <c r="T131" s="28"/>
    </row>
    <row r="132" spans="2:20" x14ac:dyDescent="0.25">
      <c r="B132" s="1">
        <v>123</v>
      </c>
      <c r="C132" s="26">
        <v>1028.315242436322</v>
      </c>
      <c r="D132" s="26">
        <v>3.3828455442713965</v>
      </c>
      <c r="E132" s="27">
        <v>1.8907697935524306</v>
      </c>
      <c r="F132" s="28">
        <v>5.8186306169071358</v>
      </c>
      <c r="Q132" s="29">
        <v>880.4774935055284</v>
      </c>
      <c r="R132" s="28">
        <f t="shared" si="2"/>
        <v>0.124</v>
      </c>
      <c r="S132" s="28"/>
      <c r="T132" s="28"/>
    </row>
    <row r="133" spans="2:20" x14ac:dyDescent="0.25">
      <c r="B133" s="1">
        <v>124</v>
      </c>
      <c r="C133" s="26">
        <v>997.08886121507339</v>
      </c>
      <c r="D133" s="26">
        <v>2.7244660154845057</v>
      </c>
      <c r="E133" s="27">
        <v>1.340377025562453</v>
      </c>
      <c r="F133" s="28">
        <v>5.2018185166461457</v>
      </c>
      <c r="Q133" s="29">
        <v>880.78154108860804</v>
      </c>
      <c r="R133" s="28">
        <f t="shared" si="2"/>
        <v>0.125</v>
      </c>
      <c r="S133" s="28"/>
      <c r="T133" s="28"/>
    </row>
    <row r="134" spans="2:20" x14ac:dyDescent="0.25">
      <c r="B134" s="1">
        <v>125</v>
      </c>
      <c r="C134" s="26">
        <v>1019.4379139208858</v>
      </c>
      <c r="D134" s="26">
        <v>3.1809639506877971</v>
      </c>
      <c r="E134" s="27">
        <v>1.7210522181955445</v>
      </c>
      <c r="F134" s="28">
        <v>5.6374000853571271</v>
      </c>
      <c r="Q134" s="29">
        <v>882.63000154917813</v>
      </c>
      <c r="R134" s="28">
        <f t="shared" si="2"/>
        <v>0.126</v>
      </c>
      <c r="S134" s="28"/>
      <c r="T134" s="28"/>
    </row>
    <row r="135" spans="2:20" x14ac:dyDescent="0.25">
      <c r="B135" s="1">
        <v>126</v>
      </c>
      <c r="C135" s="26">
        <v>1092.8578798123526</v>
      </c>
      <c r="D135" s="26">
        <v>5.2914520803822276</v>
      </c>
      <c r="E135" s="27">
        <v>3.4682603211167025</v>
      </c>
      <c r="F135" s="28">
        <v>7.1813271189947265</v>
      </c>
      <c r="Q135" s="29">
        <v>882.88804927494778</v>
      </c>
      <c r="R135" s="28">
        <f t="shared" si="2"/>
        <v>0.127</v>
      </c>
      <c r="S135" s="28"/>
      <c r="T135" s="28"/>
    </row>
    <row r="136" spans="2:20" x14ac:dyDescent="0.25">
      <c r="B136" s="1">
        <v>127</v>
      </c>
      <c r="C136" s="26">
        <v>1002.3321494963056</v>
      </c>
      <c r="D136" s="26">
        <v>2.8253045276379045</v>
      </c>
      <c r="E136" s="27">
        <v>1.4238572540931786</v>
      </c>
      <c r="F136" s="28">
        <v>5.3009191236816751</v>
      </c>
      <c r="Q136" s="29">
        <v>883.48511853828734</v>
      </c>
      <c r="R136" s="28">
        <f t="shared" si="2"/>
        <v>0.128</v>
      </c>
      <c r="S136" s="28"/>
      <c r="T136" s="28"/>
    </row>
    <row r="137" spans="2:20" x14ac:dyDescent="0.25">
      <c r="B137" s="1">
        <v>128</v>
      </c>
      <c r="C137" s="26">
        <v>901.76039140747287</v>
      </c>
      <c r="D137" s="26">
        <v>1.4070648253855382</v>
      </c>
      <c r="E137" s="27">
        <v>0.35574862554558184</v>
      </c>
      <c r="F137" s="28">
        <v>3.4220416118220252</v>
      </c>
      <c r="Q137" s="29">
        <v>883.52001455773029</v>
      </c>
      <c r="R137" s="28">
        <f t="shared" si="2"/>
        <v>0.129</v>
      </c>
      <c r="S137" s="28"/>
      <c r="T137" s="28"/>
    </row>
    <row r="138" spans="2:20" x14ac:dyDescent="0.25">
      <c r="B138" s="1">
        <v>129</v>
      </c>
      <c r="C138" s="26">
        <v>1200.8358330788615</v>
      </c>
      <c r="D138" s="26">
        <v>11.184611297812129</v>
      </c>
      <c r="E138" s="27">
        <v>7.6061027977753186</v>
      </c>
      <c r="F138" s="28">
        <v>8.9981928235800446</v>
      </c>
      <c r="Q138" s="29">
        <v>883.61664155084179</v>
      </c>
      <c r="R138" s="28">
        <f t="shared" si="2"/>
        <v>0.13</v>
      </c>
      <c r="S138" s="28"/>
      <c r="T138" s="28"/>
    </row>
    <row r="139" spans="2:20" x14ac:dyDescent="0.25">
      <c r="B139" s="1">
        <v>130</v>
      </c>
      <c r="C139" s="26">
        <v>874.27163219531201</v>
      </c>
      <c r="D139" s="26">
        <v>1.1629597813221166</v>
      </c>
      <c r="E139" s="27">
        <v>0.22035635073636486</v>
      </c>
      <c r="F139" s="28">
        <v>2.9379671767631041</v>
      </c>
      <c r="Q139" s="29">
        <v>883.66679364402819</v>
      </c>
      <c r="R139" s="28">
        <f t="shared" ref="R139:R202" si="3">B140*1/1000</f>
        <v>0.13100000000000001</v>
      </c>
      <c r="S139" s="28"/>
      <c r="T139" s="28"/>
    </row>
    <row r="140" spans="2:20" x14ac:dyDescent="0.25">
      <c r="B140" s="1">
        <v>131</v>
      </c>
      <c r="C140" s="26">
        <v>1035.7838044408691</v>
      </c>
      <c r="D140" s="26">
        <v>3.5625812746861132</v>
      </c>
      <c r="E140" s="27">
        <v>2.0420125836799019</v>
      </c>
      <c r="F140" s="28">
        <v>5.9737794829052264</v>
      </c>
      <c r="Q140" s="29">
        <v>883.87688392122982</v>
      </c>
      <c r="R140" s="28">
        <f t="shared" si="3"/>
        <v>0.13200000000000001</v>
      </c>
      <c r="S140" s="28"/>
      <c r="T140" s="28"/>
    </row>
    <row r="141" spans="2:20" x14ac:dyDescent="0.25">
      <c r="B141" s="1">
        <v>132</v>
      </c>
      <c r="C141" s="26">
        <v>942.71152662460281</v>
      </c>
      <c r="D141" s="26">
        <v>1.8689139555414778</v>
      </c>
      <c r="E141" s="27">
        <v>0.66636713896681876</v>
      </c>
      <c r="F141" s="28">
        <v>4.1939019008872389</v>
      </c>
      <c r="Q141" s="29">
        <v>883.91188341969234</v>
      </c>
      <c r="R141" s="28">
        <f t="shared" si="3"/>
        <v>0.13300000000000001</v>
      </c>
      <c r="S141" s="28"/>
      <c r="T141" s="28"/>
    </row>
    <row r="142" spans="2:20" x14ac:dyDescent="0.25">
      <c r="B142" s="1">
        <v>133</v>
      </c>
      <c r="C142" s="26">
        <v>1103.1504597585815</v>
      </c>
      <c r="D142" s="26">
        <v>5.6827509135380456</v>
      </c>
      <c r="E142" s="27">
        <v>3.7789369759564062</v>
      </c>
      <c r="F142" s="28">
        <v>7.3919651651504115</v>
      </c>
      <c r="Q142" s="29">
        <v>884.45022275048814</v>
      </c>
      <c r="R142" s="28">
        <f t="shared" si="3"/>
        <v>0.13400000000000001</v>
      </c>
      <c r="S142" s="28"/>
      <c r="T142" s="28"/>
    </row>
    <row r="143" spans="2:20" x14ac:dyDescent="0.25">
      <c r="B143" s="1">
        <v>134</v>
      </c>
      <c r="C143" s="26">
        <v>1041.2262175905057</v>
      </c>
      <c r="D143" s="26">
        <v>3.6995429780779916</v>
      </c>
      <c r="E143" s="27">
        <v>2.1571862255056975</v>
      </c>
      <c r="F143" s="28">
        <v>6.0880550166660559</v>
      </c>
      <c r="Q143" s="29">
        <v>884.55921430575984</v>
      </c>
      <c r="R143" s="28">
        <f t="shared" si="3"/>
        <v>0.13500000000000001</v>
      </c>
      <c r="S143" s="28"/>
      <c r="T143" s="28"/>
    </row>
    <row r="144" spans="2:20" x14ac:dyDescent="0.25">
      <c r="B144" s="1">
        <v>135</v>
      </c>
      <c r="C144" s="26">
        <v>875.65978637167098</v>
      </c>
      <c r="D144" s="26">
        <v>1.1742037315989946</v>
      </c>
      <c r="E144" s="27">
        <v>0.226023516554125</v>
      </c>
      <c r="F144" s="28">
        <v>2.9613654178826181</v>
      </c>
      <c r="Q144" s="29">
        <v>884.69604475323104</v>
      </c>
      <c r="R144" s="28">
        <f t="shared" si="3"/>
        <v>0.13600000000000001</v>
      </c>
      <c r="S144" s="28"/>
      <c r="T144" s="28"/>
    </row>
    <row r="145" spans="2:20" x14ac:dyDescent="0.25">
      <c r="B145" s="1">
        <v>136</v>
      </c>
      <c r="C145" s="26">
        <v>1099.2689783908991</v>
      </c>
      <c r="D145" s="26">
        <v>5.5318984267033633</v>
      </c>
      <c r="E145" s="27">
        <v>3.659787937527184</v>
      </c>
      <c r="F145" s="28">
        <v>7.3131103504862693</v>
      </c>
      <c r="Q145" s="29">
        <v>887.18342079558397</v>
      </c>
      <c r="R145" s="28">
        <f t="shared" si="3"/>
        <v>0.13700000000000001</v>
      </c>
      <c r="S145" s="28"/>
      <c r="T145" s="28"/>
    </row>
    <row r="146" spans="2:20" x14ac:dyDescent="0.25">
      <c r="B146" s="1">
        <v>137</v>
      </c>
      <c r="C146" s="26">
        <v>944.07520587931947</v>
      </c>
      <c r="D146" s="26">
        <v>1.8866632526975808</v>
      </c>
      <c r="E146" s="27">
        <v>0.67934422765854907</v>
      </c>
      <c r="F146" s="28">
        <v>4.2199169765321347</v>
      </c>
      <c r="Q146" s="29">
        <v>887.18774174375187</v>
      </c>
      <c r="R146" s="28">
        <f t="shared" si="3"/>
        <v>0.13800000000000001</v>
      </c>
      <c r="S146" s="28"/>
      <c r="T146" s="28"/>
    </row>
    <row r="147" spans="2:20" x14ac:dyDescent="0.25">
      <c r="B147" s="1">
        <v>138</v>
      </c>
      <c r="C147" s="26">
        <v>1013.0459720542669</v>
      </c>
      <c r="D147" s="26">
        <v>3.0431060329259272</v>
      </c>
      <c r="E147" s="27">
        <v>1.6054716441296639</v>
      </c>
      <c r="F147" s="28">
        <v>5.5095032343987675</v>
      </c>
      <c r="Q147" s="29">
        <v>888.13459649478614</v>
      </c>
      <c r="R147" s="28">
        <f t="shared" si="3"/>
        <v>0.13900000000000001</v>
      </c>
      <c r="S147" s="28"/>
      <c r="T147" s="28"/>
    </row>
    <row r="148" spans="2:20" x14ac:dyDescent="0.25">
      <c r="B148" s="1">
        <v>139</v>
      </c>
      <c r="C148" s="26">
        <v>1125.4353888785411</v>
      </c>
      <c r="D148" s="26">
        <v>6.6319759345421501</v>
      </c>
      <c r="E148" s="27">
        <v>4.5103211995935357</v>
      </c>
      <c r="F148" s="28">
        <v>7.827777265368697</v>
      </c>
      <c r="Q148" s="29">
        <v>888.86362666954722</v>
      </c>
      <c r="R148" s="28">
        <f t="shared" si="3"/>
        <v>0.14000000000000001</v>
      </c>
      <c r="S148" s="28"/>
      <c r="T148" s="28"/>
    </row>
    <row r="149" spans="2:20" x14ac:dyDescent="0.25">
      <c r="B149" s="1">
        <v>140</v>
      </c>
      <c r="C149" s="26">
        <v>816.41571790250805</v>
      </c>
      <c r="D149" s="26">
        <v>0.77875534323470852</v>
      </c>
      <c r="E149" s="27">
        <v>6.7507511033599518E-2</v>
      </c>
      <c r="F149" s="28">
        <v>2.0930948328355301</v>
      </c>
      <c r="Q149" s="29">
        <v>889.02216888814655</v>
      </c>
      <c r="R149" s="28">
        <f t="shared" si="3"/>
        <v>0.14099999999999999</v>
      </c>
      <c r="S149" s="28"/>
      <c r="T149" s="28"/>
    </row>
    <row r="150" spans="2:20" x14ac:dyDescent="0.25">
      <c r="B150" s="1">
        <v>141</v>
      </c>
      <c r="C150" s="26">
        <v>933.18470504504501</v>
      </c>
      <c r="D150" s="26">
        <v>1.7494869867667924</v>
      </c>
      <c r="E150" s="27">
        <v>0.5807526848539496</v>
      </c>
      <c r="F150" s="28">
        <v>4.0120835611844043</v>
      </c>
      <c r="Q150" s="29">
        <v>890.26172242093014</v>
      </c>
      <c r="R150" s="28">
        <f t="shared" si="3"/>
        <v>0.14199999999999999</v>
      </c>
      <c r="S150" s="28"/>
      <c r="T150" s="28"/>
    </row>
    <row r="151" spans="2:20" x14ac:dyDescent="0.25">
      <c r="B151" s="1">
        <v>142</v>
      </c>
      <c r="C151" s="26">
        <v>955.64048179981035</v>
      </c>
      <c r="D151" s="26">
        <v>2.0441338979269279</v>
      </c>
      <c r="E151" s="27">
        <v>0.79698190294054994</v>
      </c>
      <c r="F151" s="28">
        <v>4.4397725528197007</v>
      </c>
      <c r="Q151" s="29">
        <v>890.3219275979834</v>
      </c>
      <c r="R151" s="28">
        <f t="shared" si="3"/>
        <v>0.14299999999999999</v>
      </c>
      <c r="S151" s="28"/>
      <c r="T151" s="28"/>
    </row>
    <row r="152" spans="2:20" x14ac:dyDescent="0.25">
      <c r="B152" s="1">
        <v>143</v>
      </c>
      <c r="C152" s="26">
        <v>852.48104913906639</v>
      </c>
      <c r="D152" s="26">
        <v>0.99992748164795553</v>
      </c>
      <c r="E152" s="27">
        <v>0.14531515801885714</v>
      </c>
      <c r="F152" s="28">
        <v>2.588366715451853</v>
      </c>
      <c r="Q152" s="29">
        <v>890.6317432863807</v>
      </c>
      <c r="R152" s="28">
        <f t="shared" si="3"/>
        <v>0.14399999999999999</v>
      </c>
      <c r="S152" s="28"/>
      <c r="T152" s="28"/>
    </row>
    <row r="153" spans="2:20" x14ac:dyDescent="0.25">
      <c r="B153" s="1">
        <v>144</v>
      </c>
      <c r="C153" s="26">
        <v>956.13822434959752</v>
      </c>
      <c r="D153" s="26">
        <v>2.0511985204577443</v>
      </c>
      <c r="E153" s="27">
        <v>0.80235641303418415</v>
      </c>
      <c r="F153" s="28">
        <v>4.4491873703877918</v>
      </c>
      <c r="Q153" s="29">
        <v>891.12230749591117</v>
      </c>
      <c r="R153" s="28">
        <f t="shared" si="3"/>
        <v>0.14499999999999999</v>
      </c>
      <c r="S153" s="28"/>
      <c r="T153" s="28"/>
    </row>
    <row r="154" spans="2:20" x14ac:dyDescent="0.25">
      <c r="B154" s="1">
        <v>145</v>
      </c>
      <c r="C154" s="26">
        <v>1036.9904844034793</v>
      </c>
      <c r="D154" s="26">
        <v>3.5925039102576242</v>
      </c>
      <c r="E154" s="27">
        <v>2.0671851015643936</v>
      </c>
      <c r="F154" s="28">
        <v>5.9990374507092499</v>
      </c>
      <c r="Q154" s="29">
        <v>891.24047391954298</v>
      </c>
      <c r="R154" s="28">
        <f t="shared" si="3"/>
        <v>0.14599999999999999</v>
      </c>
      <c r="S154" s="28"/>
      <c r="T154" s="28"/>
    </row>
    <row r="155" spans="2:20" x14ac:dyDescent="0.25">
      <c r="B155" s="1">
        <v>146</v>
      </c>
      <c r="C155" s="26">
        <v>862.30532620493818</v>
      </c>
      <c r="D155" s="26">
        <v>1.0703911886308815</v>
      </c>
      <c r="E155" s="27">
        <v>0.17605511236485225</v>
      </c>
      <c r="F155" s="28">
        <v>2.7416994232357106</v>
      </c>
      <c r="Q155" s="29">
        <v>891.45900156958487</v>
      </c>
      <c r="R155" s="28">
        <f t="shared" si="3"/>
        <v>0.14699999999999999</v>
      </c>
      <c r="S155" s="28"/>
      <c r="T155" s="28"/>
    </row>
    <row r="156" spans="2:20" x14ac:dyDescent="0.25">
      <c r="B156" s="1">
        <v>147</v>
      </c>
      <c r="C156" s="26">
        <v>992.60608915445437</v>
      </c>
      <c r="D156" s="26">
        <v>2.6411125349546909</v>
      </c>
      <c r="E156" s="27">
        <v>1.271755348914239</v>
      </c>
      <c r="F156" s="28">
        <v>5.1187935744765767</v>
      </c>
      <c r="Q156" s="29">
        <v>892.26990023357916</v>
      </c>
      <c r="R156" s="28">
        <f t="shared" si="3"/>
        <v>0.14799999999999999</v>
      </c>
      <c r="S156" s="28"/>
      <c r="T156" s="28"/>
    </row>
    <row r="157" spans="2:20" x14ac:dyDescent="0.25">
      <c r="B157" s="1">
        <v>148</v>
      </c>
      <c r="C157" s="26">
        <v>913.19356396527223</v>
      </c>
      <c r="D157" s="26">
        <v>1.5231104060739775</v>
      </c>
      <c r="E157" s="27">
        <v>0.42806920338906812</v>
      </c>
      <c r="F157" s="28">
        <v>3.6337167281588485</v>
      </c>
      <c r="Q157" s="29">
        <v>892.45572677456255</v>
      </c>
      <c r="R157" s="28">
        <f t="shared" si="3"/>
        <v>0.14899999999999999</v>
      </c>
      <c r="S157" s="28"/>
      <c r="T157" s="28"/>
    </row>
    <row r="158" spans="2:20" x14ac:dyDescent="0.25">
      <c r="B158" s="1">
        <v>149</v>
      </c>
      <c r="C158" s="26">
        <v>1012.2487785297204</v>
      </c>
      <c r="D158" s="26">
        <v>3.0263370406327463</v>
      </c>
      <c r="E158" s="27">
        <v>1.5914393525605544</v>
      </c>
      <c r="F158" s="28">
        <v>5.4937225807646985</v>
      </c>
      <c r="Q158" s="29">
        <v>892.80726178162615</v>
      </c>
      <c r="R158" s="28">
        <f t="shared" si="3"/>
        <v>0.15</v>
      </c>
      <c r="S158" s="28"/>
      <c r="T158" s="28"/>
    </row>
    <row r="159" spans="2:20" x14ac:dyDescent="0.25">
      <c r="B159" s="1">
        <v>150</v>
      </c>
      <c r="C159" s="26">
        <v>1148.0094982117557</v>
      </c>
      <c r="D159" s="26">
        <v>7.7552853496196894</v>
      </c>
      <c r="E159" s="27">
        <v>5.335046732890504</v>
      </c>
      <c r="F159" s="28">
        <v>8.2324939147098295</v>
      </c>
      <c r="Q159" s="29">
        <v>893.70385905914293</v>
      </c>
      <c r="R159" s="28">
        <f t="shared" si="3"/>
        <v>0.151</v>
      </c>
      <c r="S159" s="28"/>
      <c r="T159" s="28"/>
    </row>
    <row r="160" spans="2:20" x14ac:dyDescent="0.25">
      <c r="B160" s="1">
        <v>151</v>
      </c>
      <c r="C160" s="26">
        <v>859.94743334779309</v>
      </c>
      <c r="D160" s="26">
        <v>1.0530392539381888</v>
      </c>
      <c r="E160" s="27">
        <v>0.16823763399336425</v>
      </c>
      <c r="F160" s="28">
        <v>2.7042321828677043</v>
      </c>
      <c r="Q160" s="29">
        <v>895.31133648460445</v>
      </c>
      <c r="R160" s="28">
        <f t="shared" si="3"/>
        <v>0.152</v>
      </c>
      <c r="S160" s="28"/>
      <c r="T160" s="28"/>
    </row>
    <row r="161" spans="2:20" x14ac:dyDescent="0.25">
      <c r="B161" s="1">
        <v>152</v>
      </c>
      <c r="C161" s="26">
        <v>859.11040762066432</v>
      </c>
      <c r="D161" s="26">
        <v>1.0469473985068964</v>
      </c>
      <c r="E161" s="27">
        <v>0.16553092916338055</v>
      </c>
      <c r="F161" s="28">
        <v>2.6910313453203525</v>
      </c>
      <c r="Q161" s="29">
        <v>896.26397496528887</v>
      </c>
      <c r="R161" s="28">
        <f t="shared" si="3"/>
        <v>0.153</v>
      </c>
      <c r="S161" s="28"/>
      <c r="T161" s="28"/>
    </row>
    <row r="162" spans="2:20" x14ac:dyDescent="0.25">
      <c r="B162" s="1">
        <v>153</v>
      </c>
      <c r="C162" s="26">
        <v>960.52803584805872</v>
      </c>
      <c r="D162" s="26">
        <v>2.1145713510761328</v>
      </c>
      <c r="E162" s="27">
        <v>0.85090170684315181</v>
      </c>
      <c r="F162" s="28">
        <v>4.5319819506971735</v>
      </c>
      <c r="Q162" s="29">
        <v>896.47544959647405</v>
      </c>
      <c r="R162" s="28">
        <f t="shared" si="3"/>
        <v>0.154</v>
      </c>
      <c r="S162" s="28"/>
      <c r="T162" s="28"/>
    </row>
    <row r="163" spans="2:20" x14ac:dyDescent="0.25">
      <c r="B163" s="1">
        <v>154</v>
      </c>
      <c r="C163" s="26">
        <v>1012.7602458246942</v>
      </c>
      <c r="D163" s="26">
        <v>3.0370851155634666</v>
      </c>
      <c r="E163" s="27">
        <v>1.6004325641760069</v>
      </c>
      <c r="F163" s="28">
        <v>5.5038426765885866</v>
      </c>
      <c r="Q163" s="29">
        <v>896.60839203564126</v>
      </c>
      <c r="R163" s="28">
        <f t="shared" si="3"/>
        <v>0.155</v>
      </c>
      <c r="S163" s="28"/>
      <c r="T163" s="28"/>
    </row>
    <row r="164" spans="2:20" x14ac:dyDescent="0.25">
      <c r="B164" s="1">
        <v>155</v>
      </c>
      <c r="C164" s="26">
        <v>887.18342079558397</v>
      </c>
      <c r="D164" s="26">
        <v>1.2718416774312542</v>
      </c>
      <c r="E164" s="27">
        <v>0.2776621454949848</v>
      </c>
      <c r="F164" s="28">
        <v>3.160207939112313</v>
      </c>
      <c r="Q164" s="29">
        <v>896.64196658741787</v>
      </c>
      <c r="R164" s="28">
        <f t="shared" si="3"/>
        <v>0.156</v>
      </c>
      <c r="S164" s="28"/>
      <c r="T164" s="28"/>
    </row>
    <row r="165" spans="2:20" x14ac:dyDescent="0.25">
      <c r="B165" s="1">
        <v>156</v>
      </c>
      <c r="C165" s="26">
        <v>940.3754821918518</v>
      </c>
      <c r="D165" s="26">
        <v>1.838895764702315</v>
      </c>
      <c r="E165" s="27">
        <v>0.64456283661890623</v>
      </c>
      <c r="F165" s="28">
        <v>4.1493183509077785</v>
      </c>
      <c r="Q165" s="29">
        <v>896.69858073474848</v>
      </c>
      <c r="R165" s="28">
        <f t="shared" si="3"/>
        <v>0.157</v>
      </c>
      <c r="S165" s="28"/>
      <c r="T165" s="28"/>
    </row>
    <row r="166" spans="2:20" x14ac:dyDescent="0.25">
      <c r="B166" s="1">
        <v>157</v>
      </c>
      <c r="C166" s="26">
        <v>1025.1081086329141</v>
      </c>
      <c r="D166" s="26">
        <v>3.3084740624990214</v>
      </c>
      <c r="E166" s="27">
        <v>1.8282077033410078</v>
      </c>
      <c r="F166" s="28">
        <v>5.7527177022166267</v>
      </c>
      <c r="Q166" s="29">
        <v>897.57643879734587</v>
      </c>
      <c r="R166" s="28">
        <f t="shared" si="3"/>
        <v>0.158</v>
      </c>
      <c r="S166" s="28"/>
      <c r="T166" s="28"/>
    </row>
    <row r="167" spans="2:20" x14ac:dyDescent="0.25">
      <c r="B167" s="1">
        <v>158</v>
      </c>
      <c r="C167" s="26">
        <v>834.32080997422781</v>
      </c>
      <c r="D167" s="26">
        <v>0.88165918718696357</v>
      </c>
      <c r="E167" s="27">
        <v>0.10002145041572295</v>
      </c>
      <c r="F167" s="28">
        <v>2.3251822489014877</v>
      </c>
      <c r="Q167" s="29">
        <v>898.10981039421847</v>
      </c>
      <c r="R167" s="28">
        <f t="shared" si="3"/>
        <v>0.159</v>
      </c>
      <c r="S167" s="28"/>
      <c r="T167" s="28"/>
    </row>
    <row r="168" spans="2:20" x14ac:dyDescent="0.25">
      <c r="B168" s="1">
        <v>159</v>
      </c>
      <c r="C168" s="26">
        <v>1219.3496547082013</v>
      </c>
      <c r="D168" s="26">
        <v>12.716074157790203</v>
      </c>
      <c r="E168" s="27">
        <v>8.5180877509119117</v>
      </c>
      <c r="F168" s="28">
        <v>9.2024340029638072</v>
      </c>
      <c r="Q168" s="29">
        <v>898.12103639136558</v>
      </c>
      <c r="R168" s="28">
        <f t="shared" si="3"/>
        <v>0.16</v>
      </c>
      <c r="S168" s="28"/>
      <c r="T168" s="28"/>
    </row>
    <row r="169" spans="2:20" x14ac:dyDescent="0.25">
      <c r="B169" s="1">
        <v>160</v>
      </c>
      <c r="C169" s="26">
        <v>866.33512438379546</v>
      </c>
      <c r="D169" s="26">
        <v>1.1007113041619145</v>
      </c>
      <c r="E169" s="27">
        <v>0.19009147730442441</v>
      </c>
      <c r="F169" s="28">
        <v>2.8066742071071245</v>
      </c>
      <c r="Q169" s="29">
        <v>898.36356753715495</v>
      </c>
      <c r="R169" s="28">
        <f t="shared" si="3"/>
        <v>0.161</v>
      </c>
      <c r="S169" s="28"/>
      <c r="T169" s="28"/>
    </row>
    <row r="170" spans="2:20" x14ac:dyDescent="0.25">
      <c r="B170" s="1">
        <v>161</v>
      </c>
      <c r="C170" s="26">
        <v>1179.7496158515664</v>
      </c>
      <c r="D170" s="26">
        <v>9.6637359913653196</v>
      </c>
      <c r="E170" s="27">
        <v>6.6413496185361334</v>
      </c>
      <c r="F170" s="28">
        <v>8.7249392299598725</v>
      </c>
      <c r="Q170" s="29">
        <v>898.78475855413672</v>
      </c>
      <c r="R170" s="28">
        <f t="shared" si="3"/>
        <v>0.16200000000000001</v>
      </c>
      <c r="S170" s="28"/>
      <c r="T170" s="28"/>
    </row>
    <row r="171" spans="2:20" x14ac:dyDescent="0.25">
      <c r="B171" s="1">
        <v>162</v>
      </c>
      <c r="C171" s="26">
        <v>994.39030101225023</v>
      </c>
      <c r="D171" s="26">
        <v>2.6739785509996188</v>
      </c>
      <c r="E171" s="27">
        <v>1.298766954658223</v>
      </c>
      <c r="F171" s="28">
        <v>5.1516448348559036</v>
      </c>
      <c r="Q171" s="29">
        <v>898.83783888601772</v>
      </c>
      <c r="R171" s="28">
        <f t="shared" si="3"/>
        <v>0.16300000000000001</v>
      </c>
      <c r="S171" s="28"/>
      <c r="T171" s="28"/>
    </row>
    <row r="172" spans="2:20" x14ac:dyDescent="0.25">
      <c r="B172" s="1">
        <v>163</v>
      </c>
      <c r="C172" s="26">
        <v>839.31375259172387</v>
      </c>
      <c r="D172" s="26">
        <v>0.91270618238040302</v>
      </c>
      <c r="E172" s="27">
        <v>0.11111478748857175</v>
      </c>
      <c r="F172" s="28">
        <v>2.3948196005118985</v>
      </c>
      <c r="Q172" s="29">
        <v>898.93689869494324</v>
      </c>
      <c r="R172" s="28">
        <f t="shared" si="3"/>
        <v>0.16400000000000001</v>
      </c>
      <c r="S172" s="28"/>
      <c r="T172" s="28"/>
    </row>
    <row r="173" spans="2:20" x14ac:dyDescent="0.25">
      <c r="B173" s="1">
        <v>164</v>
      </c>
      <c r="C173" s="26">
        <v>1023.5863096756568</v>
      </c>
      <c r="D173" s="26">
        <v>3.2737586799592981</v>
      </c>
      <c r="E173" s="27">
        <v>1.7990174198176976</v>
      </c>
      <c r="F173" s="28">
        <v>5.7216094894582215</v>
      </c>
      <c r="Q173" s="29">
        <v>899.07941093019963</v>
      </c>
      <c r="R173" s="28">
        <f t="shared" si="3"/>
        <v>0.16500000000000001</v>
      </c>
      <c r="S173" s="28"/>
      <c r="T173" s="28"/>
    </row>
    <row r="174" spans="2:20" x14ac:dyDescent="0.25">
      <c r="B174" s="1">
        <v>165</v>
      </c>
      <c r="C174" s="26">
        <v>935.97009935526444</v>
      </c>
      <c r="D174" s="26">
        <v>1.7835923000317846</v>
      </c>
      <c r="E174" s="27">
        <v>0.60488525290424022</v>
      </c>
      <c r="F174" s="28">
        <v>4.0652256161839997</v>
      </c>
      <c r="Q174" s="29">
        <v>899.10394735985926</v>
      </c>
      <c r="R174" s="28">
        <f t="shared" si="3"/>
        <v>0.16600000000000001</v>
      </c>
      <c r="S174" s="28"/>
      <c r="T174" s="28"/>
    </row>
    <row r="175" spans="2:20" x14ac:dyDescent="0.25">
      <c r="B175" s="1">
        <v>166</v>
      </c>
      <c r="C175" s="26">
        <v>966.60783902785613</v>
      </c>
      <c r="D175" s="26">
        <v>2.2055879236422178</v>
      </c>
      <c r="E175" s="27">
        <v>0.92159421942502495</v>
      </c>
      <c r="F175" s="28">
        <v>4.6458053743227943</v>
      </c>
      <c r="Q175" s="29">
        <v>899.39061565699603</v>
      </c>
      <c r="R175" s="28">
        <f t="shared" si="3"/>
        <v>0.16700000000000001</v>
      </c>
      <c r="S175" s="28"/>
      <c r="T175" s="28"/>
    </row>
    <row r="176" spans="2:20" x14ac:dyDescent="0.25">
      <c r="B176" s="1">
        <v>167</v>
      </c>
      <c r="C176" s="26">
        <v>900.95728335472188</v>
      </c>
      <c r="D176" s="26">
        <v>1.3992538492531819</v>
      </c>
      <c r="E176" s="27">
        <v>0.35104787304981916</v>
      </c>
      <c r="F176" s="28">
        <v>3.407358864840524</v>
      </c>
      <c r="Q176" s="29">
        <v>899.93205308687902</v>
      </c>
      <c r="R176" s="28">
        <f t="shared" si="3"/>
        <v>0.16800000000000001</v>
      </c>
      <c r="S176" s="28"/>
      <c r="T176" s="28"/>
    </row>
    <row r="177" spans="2:20" x14ac:dyDescent="0.25">
      <c r="B177" s="1">
        <v>168</v>
      </c>
      <c r="C177" s="26">
        <v>933.8020713954262</v>
      </c>
      <c r="D177" s="26">
        <v>1.7569895332059968</v>
      </c>
      <c r="E177" s="27">
        <v>0.58603857607785159</v>
      </c>
      <c r="F177" s="28">
        <v>4.0238586185289034</v>
      </c>
      <c r="Q177" s="29">
        <v>900.00125194674968</v>
      </c>
      <c r="R177" s="28">
        <f t="shared" si="3"/>
        <v>0.16900000000000001</v>
      </c>
      <c r="S177" s="28"/>
      <c r="T177" s="28"/>
    </row>
    <row r="178" spans="2:20" x14ac:dyDescent="0.25">
      <c r="B178" s="1">
        <v>169</v>
      </c>
      <c r="C178" s="26">
        <v>1155.1149273945034</v>
      </c>
      <c r="D178" s="26">
        <v>8.1468037593554659</v>
      </c>
      <c r="E178" s="27">
        <v>5.6124413348448927</v>
      </c>
      <c r="F178" s="28">
        <v>8.3509144681152652</v>
      </c>
      <c r="Q178" s="29">
        <v>900.10587304828709</v>
      </c>
      <c r="R178" s="28">
        <f t="shared" si="3"/>
        <v>0.17</v>
      </c>
      <c r="S178" s="28"/>
      <c r="T178" s="28"/>
    </row>
    <row r="179" spans="2:20" x14ac:dyDescent="0.25">
      <c r="B179" s="1">
        <v>170</v>
      </c>
      <c r="C179" s="26">
        <v>1129.4782920458449</v>
      </c>
      <c r="D179" s="26">
        <v>6.8204541357323318</v>
      </c>
      <c r="E179" s="27">
        <v>4.651757333154082</v>
      </c>
      <c r="F179" s="28">
        <v>7.9032429030883744</v>
      </c>
      <c r="Q179" s="29">
        <v>900.32531080776494</v>
      </c>
      <c r="R179" s="28">
        <f t="shared" si="3"/>
        <v>0.17100000000000001</v>
      </c>
      <c r="S179" s="28"/>
      <c r="T179" s="28"/>
    </row>
    <row r="180" spans="2:20" x14ac:dyDescent="0.25">
      <c r="B180" s="1">
        <v>171</v>
      </c>
      <c r="C180" s="26">
        <v>1000.2094501317666</v>
      </c>
      <c r="D180" s="26">
        <v>2.7840389287030507</v>
      </c>
      <c r="E180" s="27">
        <v>1.3896394951253872</v>
      </c>
      <c r="F180" s="28">
        <v>5.2605486924588405</v>
      </c>
      <c r="Q180" s="29">
        <v>900.83237840766742</v>
      </c>
      <c r="R180" s="28">
        <f t="shared" si="3"/>
        <v>0.17199999999999999</v>
      </c>
      <c r="S180" s="28"/>
      <c r="T180" s="28"/>
    </row>
    <row r="181" spans="2:20" x14ac:dyDescent="0.25">
      <c r="B181" s="1">
        <v>172</v>
      </c>
      <c r="C181" s="26">
        <v>848.35155489787417</v>
      </c>
      <c r="D181" s="26">
        <v>0.97171182590476901</v>
      </c>
      <c r="E181" s="27">
        <v>0.13377257568345566</v>
      </c>
      <c r="F181" s="28">
        <v>2.5261533946074399</v>
      </c>
      <c r="Q181" s="29">
        <v>900.95728335472188</v>
      </c>
      <c r="R181" s="28">
        <f t="shared" si="3"/>
        <v>0.17299999999999999</v>
      </c>
      <c r="S181" s="28"/>
      <c r="T181" s="28"/>
    </row>
    <row r="182" spans="2:20" x14ac:dyDescent="0.25">
      <c r="B182" s="1">
        <v>173</v>
      </c>
      <c r="C182" s="26">
        <v>937.24663392880461</v>
      </c>
      <c r="D182" s="26">
        <v>1.7994440211909051</v>
      </c>
      <c r="E182" s="27">
        <v>0.61619066332831973</v>
      </c>
      <c r="F182" s="28">
        <v>4.0895906875612917</v>
      </c>
      <c r="Q182" s="29">
        <v>901.05439313871034</v>
      </c>
      <c r="R182" s="28">
        <f t="shared" si="3"/>
        <v>0.17399999999999999</v>
      </c>
      <c r="S182" s="28"/>
      <c r="T182" s="28"/>
    </row>
    <row r="183" spans="2:20" x14ac:dyDescent="0.25">
      <c r="B183" s="1">
        <v>174</v>
      </c>
      <c r="C183" s="26">
        <v>852.27212463661499</v>
      </c>
      <c r="D183" s="26">
        <v>0.99848048036092707</v>
      </c>
      <c r="E183" s="27">
        <v>0.14471232504206852</v>
      </c>
      <c r="F183" s="28">
        <v>2.5851866623869704</v>
      </c>
      <c r="Q183" s="29">
        <v>901.44179539395623</v>
      </c>
      <c r="R183" s="28">
        <f t="shared" si="3"/>
        <v>0.17499999999999999</v>
      </c>
      <c r="S183" s="28"/>
      <c r="T183" s="28"/>
    </row>
    <row r="184" spans="2:20" x14ac:dyDescent="0.25">
      <c r="B184" s="1">
        <v>175</v>
      </c>
      <c r="C184" s="26">
        <v>945.30597514677152</v>
      </c>
      <c r="D184" s="26">
        <v>1.9028273071296509</v>
      </c>
      <c r="E184" s="27">
        <v>0.69121537244073261</v>
      </c>
      <c r="F184" s="28">
        <v>4.2433865165137936</v>
      </c>
      <c r="Q184" s="29">
        <v>901.76039140747287</v>
      </c>
      <c r="R184" s="28">
        <f t="shared" si="3"/>
        <v>0.17599999999999999</v>
      </c>
      <c r="S184" s="28"/>
      <c r="T184" s="28"/>
    </row>
    <row r="185" spans="2:20" x14ac:dyDescent="0.25">
      <c r="B185" s="1">
        <v>176</v>
      </c>
      <c r="C185" s="26">
        <v>1014.6434892498534</v>
      </c>
      <c r="D185" s="26">
        <v>3.0769900435628887</v>
      </c>
      <c r="E185" s="27">
        <v>1.6338455828752974</v>
      </c>
      <c r="F185" s="28">
        <v>5.5412437957548715</v>
      </c>
      <c r="Q185" s="29">
        <v>901.82447969899374</v>
      </c>
      <c r="R185" s="28">
        <f t="shared" si="3"/>
        <v>0.17699999999999999</v>
      </c>
      <c r="S185" s="28"/>
      <c r="T185" s="28"/>
    </row>
    <row r="186" spans="2:20" x14ac:dyDescent="0.25">
      <c r="B186" s="1">
        <v>177</v>
      </c>
      <c r="C186" s="26">
        <v>1012.9824753223398</v>
      </c>
      <c r="D186" s="26">
        <v>3.0417669781249979</v>
      </c>
      <c r="E186" s="27">
        <v>1.6043508763143337</v>
      </c>
      <c r="F186" s="28">
        <v>5.5082448570509639</v>
      </c>
      <c r="Q186" s="29">
        <v>902.10828994401834</v>
      </c>
      <c r="R186" s="28">
        <f t="shared" si="3"/>
        <v>0.17799999999999999</v>
      </c>
      <c r="S186" s="28"/>
      <c r="T186" s="28"/>
    </row>
    <row r="187" spans="2:20" x14ac:dyDescent="0.25">
      <c r="B187" s="1">
        <v>178</v>
      </c>
      <c r="C187" s="26">
        <v>1053.8619785154472</v>
      </c>
      <c r="D187" s="26">
        <v>4.0381784564302112</v>
      </c>
      <c r="E187" s="27">
        <v>2.4410540354227273</v>
      </c>
      <c r="F187" s="28">
        <v>6.3560519024642108</v>
      </c>
      <c r="Q187" s="29">
        <v>902.47614815787051</v>
      </c>
      <c r="R187" s="28">
        <f t="shared" si="3"/>
        <v>0.17899999999999999</v>
      </c>
      <c r="S187" s="28"/>
      <c r="T187" s="28"/>
    </row>
    <row r="188" spans="2:20" x14ac:dyDescent="0.25">
      <c r="B188" s="1">
        <v>179</v>
      </c>
      <c r="C188" s="26">
        <v>1088.024782355332</v>
      </c>
      <c r="D188" s="26">
        <v>5.117122272020298</v>
      </c>
      <c r="E188" s="27">
        <v>3.3281838467378435</v>
      </c>
      <c r="F188" s="28">
        <v>7.0808710026612012</v>
      </c>
      <c r="Q188" s="29">
        <v>903.39231665691318</v>
      </c>
      <c r="R188" s="28">
        <f t="shared" si="3"/>
        <v>0.18</v>
      </c>
      <c r="S188" s="28"/>
      <c r="T188" s="28"/>
    </row>
    <row r="189" spans="2:20" x14ac:dyDescent="0.25">
      <c r="B189" s="1">
        <v>180</v>
      </c>
      <c r="C189" s="26">
        <v>774.85107904998904</v>
      </c>
      <c r="D189" s="26">
        <v>0.58382005424720818</v>
      </c>
      <c r="E189" s="27">
        <v>2.4504070747958375E-2</v>
      </c>
      <c r="F189" s="28">
        <v>1.6621044118288975</v>
      </c>
      <c r="Q189" s="29">
        <v>903.89557502722869</v>
      </c>
      <c r="R189" s="28">
        <f t="shared" si="3"/>
        <v>0.18099999999999999</v>
      </c>
      <c r="S189" s="28"/>
      <c r="T189" s="28"/>
    </row>
    <row r="190" spans="2:20" x14ac:dyDescent="0.25">
      <c r="B190" s="1">
        <v>181</v>
      </c>
      <c r="C190" s="26">
        <v>1011.160460448909</v>
      </c>
      <c r="D190" s="26">
        <v>3.0035933181930887</v>
      </c>
      <c r="E190" s="27">
        <v>1.5724185522434657</v>
      </c>
      <c r="F190" s="28">
        <v>5.4722433013619467</v>
      </c>
      <c r="Q190" s="29">
        <v>904.90933946403447</v>
      </c>
      <c r="R190" s="28">
        <f t="shared" si="3"/>
        <v>0.182</v>
      </c>
      <c r="S190" s="28"/>
      <c r="T190" s="28"/>
    </row>
    <row r="191" spans="2:20" x14ac:dyDescent="0.25">
      <c r="B191" s="1">
        <v>182</v>
      </c>
      <c r="C191" s="26">
        <v>1071.3501759299079</v>
      </c>
      <c r="D191" s="26">
        <v>4.5585867875660204</v>
      </c>
      <c r="E191" s="27">
        <v>2.8729225807641452</v>
      </c>
      <c r="F191" s="28">
        <v>6.7289841318895167</v>
      </c>
      <c r="Q191" s="29">
        <v>905.99851626008353</v>
      </c>
      <c r="R191" s="28">
        <f t="shared" si="3"/>
        <v>0.183</v>
      </c>
      <c r="S191" s="28"/>
      <c r="T191" s="28"/>
    </row>
    <row r="192" spans="2:20" x14ac:dyDescent="0.25">
      <c r="B192" s="1">
        <v>183</v>
      </c>
      <c r="C192" s="26">
        <v>1054.9027416776119</v>
      </c>
      <c r="D192" s="26">
        <v>4.0674152894186264</v>
      </c>
      <c r="E192" s="27">
        <v>2.4654763966452893</v>
      </c>
      <c r="F192" s="28">
        <v>6.3782325746894806</v>
      </c>
      <c r="Q192" s="29">
        <v>906.02943551912392</v>
      </c>
      <c r="R192" s="28">
        <f t="shared" si="3"/>
        <v>0.184</v>
      </c>
      <c r="S192" s="28"/>
      <c r="T192" s="28"/>
    </row>
    <row r="193" spans="2:20" x14ac:dyDescent="0.25">
      <c r="B193" s="1">
        <v>184</v>
      </c>
      <c r="C193" s="26">
        <v>1136.6913104888824</v>
      </c>
      <c r="D193" s="26">
        <v>7.170123596199856</v>
      </c>
      <c r="E193" s="27">
        <v>4.9108602396022034</v>
      </c>
      <c r="F193" s="28">
        <v>8.0347564434686038</v>
      </c>
      <c r="Q193" s="29">
        <v>906.26189605638979</v>
      </c>
      <c r="R193" s="28">
        <f t="shared" si="3"/>
        <v>0.185</v>
      </c>
      <c r="S193" s="28"/>
      <c r="T193" s="28"/>
    </row>
    <row r="194" spans="2:20" x14ac:dyDescent="0.25">
      <c r="B194" s="1">
        <v>185</v>
      </c>
      <c r="C194" s="26">
        <v>1033.1496168221897</v>
      </c>
      <c r="D194" s="26">
        <v>3.4981230809588575</v>
      </c>
      <c r="E194" s="27">
        <v>1.9877756664200077</v>
      </c>
      <c r="F194" s="28">
        <v>5.918815241371516</v>
      </c>
      <c r="Q194" s="29">
        <v>906.50124523426348</v>
      </c>
      <c r="R194" s="28">
        <f t="shared" si="3"/>
        <v>0.186</v>
      </c>
      <c r="S194" s="28"/>
      <c r="T194" s="28"/>
    </row>
    <row r="195" spans="2:20" x14ac:dyDescent="0.25">
      <c r="B195" s="1">
        <v>186</v>
      </c>
      <c r="C195" s="26">
        <v>909.74463312987723</v>
      </c>
      <c r="D195" s="26">
        <v>1.4871304594298562</v>
      </c>
      <c r="E195" s="27">
        <v>0.40516627720489296</v>
      </c>
      <c r="F195" s="28">
        <v>3.5693833616419264</v>
      </c>
      <c r="Q195" s="29">
        <v>907.06128622744063</v>
      </c>
      <c r="R195" s="28">
        <f t="shared" si="3"/>
        <v>0.187</v>
      </c>
      <c r="S195" s="28"/>
      <c r="T195" s="28"/>
    </row>
    <row r="196" spans="2:20" x14ac:dyDescent="0.25">
      <c r="B196" s="1">
        <v>187</v>
      </c>
      <c r="C196" s="26">
        <v>1188.1679066621018</v>
      </c>
      <c r="D196" s="26">
        <v>10.244402588016984</v>
      </c>
      <c r="E196" s="27">
        <v>7.0171330381308961</v>
      </c>
      <c r="F196" s="28">
        <v>8.8392713141521639</v>
      </c>
      <c r="Q196" s="29">
        <v>907.15392545583086</v>
      </c>
      <c r="R196" s="28">
        <f t="shared" si="3"/>
        <v>0.188</v>
      </c>
      <c r="S196" s="28"/>
      <c r="T196" s="28"/>
    </row>
    <row r="197" spans="2:20" x14ac:dyDescent="0.25">
      <c r="B197" s="1">
        <v>188</v>
      </c>
      <c r="C197" s="26">
        <v>944.69498475579519</v>
      </c>
      <c r="D197" s="26">
        <v>1.8947857544954918</v>
      </c>
      <c r="E197" s="27">
        <v>0.68530327570319227</v>
      </c>
      <c r="F197" s="28">
        <v>4.2317368757681733</v>
      </c>
      <c r="Q197" s="29">
        <v>907.61467348583574</v>
      </c>
      <c r="R197" s="28">
        <f t="shared" si="3"/>
        <v>0.189</v>
      </c>
      <c r="S197" s="28"/>
      <c r="T197" s="28"/>
    </row>
    <row r="198" spans="2:20" x14ac:dyDescent="0.25">
      <c r="B198" s="1">
        <v>189</v>
      </c>
      <c r="C198" s="26">
        <v>984.12078041864356</v>
      </c>
      <c r="D198" s="26">
        <v>2.4902536303795229</v>
      </c>
      <c r="E198" s="27">
        <v>1.1486539838834497</v>
      </c>
      <c r="F198" s="28">
        <v>4.9659786632599339</v>
      </c>
      <c r="Q198" s="29">
        <v>908.29913955689199</v>
      </c>
      <c r="R198" s="28">
        <f t="shared" si="3"/>
        <v>0.19</v>
      </c>
      <c r="S198" s="28"/>
      <c r="T198" s="28"/>
    </row>
    <row r="199" spans="2:20" x14ac:dyDescent="0.25">
      <c r="B199" s="1">
        <v>190</v>
      </c>
      <c r="C199" s="26">
        <v>1124.7406565348294</v>
      </c>
      <c r="D199" s="26">
        <v>6.6001163092166069</v>
      </c>
      <c r="E199" s="27">
        <v>4.4862897755689373</v>
      </c>
      <c r="F199" s="28">
        <v>7.8146875828738747</v>
      </c>
      <c r="Q199" s="29">
        <v>908.60919526024577</v>
      </c>
      <c r="R199" s="28">
        <f t="shared" si="3"/>
        <v>0.191</v>
      </c>
      <c r="S199" s="28"/>
      <c r="T199" s="28"/>
    </row>
    <row r="200" spans="2:20" x14ac:dyDescent="0.25">
      <c r="B200" s="1">
        <v>191</v>
      </c>
      <c r="C200" s="26">
        <v>836.97074531353678</v>
      </c>
      <c r="D200" s="26">
        <v>0.8980031035251258</v>
      </c>
      <c r="E200" s="27">
        <v>0.10578881627758151</v>
      </c>
      <c r="F200" s="28">
        <v>2.3618789508298317</v>
      </c>
      <c r="Q200" s="29">
        <v>909.18832746507076</v>
      </c>
      <c r="R200" s="28">
        <f t="shared" si="3"/>
        <v>0.192</v>
      </c>
      <c r="S200" s="28"/>
      <c r="T200" s="28"/>
    </row>
    <row r="201" spans="2:20" x14ac:dyDescent="0.25">
      <c r="B201" s="1">
        <v>192</v>
      </c>
      <c r="C201" s="26">
        <v>1045.2194106446709</v>
      </c>
      <c r="D201" s="26">
        <v>3.8033718325645909</v>
      </c>
      <c r="E201" s="27">
        <v>2.2443888889262626</v>
      </c>
      <c r="F201" s="28">
        <v>6.1724151276763717</v>
      </c>
      <c r="Q201" s="29">
        <v>909.37294655073117</v>
      </c>
      <c r="R201" s="28">
        <f t="shared" si="3"/>
        <v>0.193</v>
      </c>
      <c r="S201" s="28"/>
      <c r="T201" s="28"/>
    </row>
    <row r="202" spans="2:20" x14ac:dyDescent="0.25">
      <c r="B202" s="1">
        <v>193</v>
      </c>
      <c r="C202" s="26">
        <v>1005.5069803069385</v>
      </c>
      <c r="D202" s="26">
        <v>2.8881680443341282</v>
      </c>
      <c r="E202" s="27">
        <v>1.4761157672608858</v>
      </c>
      <c r="F202" s="28">
        <v>5.3619115792278214</v>
      </c>
      <c r="Q202" s="29">
        <v>909.74463312987723</v>
      </c>
      <c r="R202" s="28">
        <f t="shared" si="3"/>
        <v>0.19400000000000001</v>
      </c>
      <c r="S202" s="28"/>
      <c r="T202" s="28"/>
    </row>
    <row r="203" spans="2:20" x14ac:dyDescent="0.25">
      <c r="B203" s="1">
        <v>194</v>
      </c>
      <c r="C203" s="26">
        <v>912.41760993867479</v>
      </c>
      <c r="D203" s="26">
        <v>1.5149403425412697</v>
      </c>
      <c r="E203" s="27">
        <v>0.42283239113917576</v>
      </c>
      <c r="F203" s="28">
        <v>3.6192105576763853</v>
      </c>
      <c r="Q203" s="29">
        <v>910.02815416582166</v>
      </c>
      <c r="R203" s="28">
        <f t="shared" ref="R203:R266" si="4">B204*1/1000</f>
        <v>0.19500000000000001</v>
      </c>
      <c r="S203" s="28"/>
      <c r="T203" s="28"/>
    </row>
    <row r="204" spans="2:20" x14ac:dyDescent="0.25">
      <c r="B204" s="1">
        <v>195</v>
      </c>
      <c r="C204" s="26">
        <v>925.54587969493991</v>
      </c>
      <c r="D204" s="26">
        <v>1.6592642678747966</v>
      </c>
      <c r="E204" s="27">
        <v>0.51825288473770859</v>
      </c>
      <c r="F204" s="28">
        <v>3.8666852336891795</v>
      </c>
      <c r="Q204" s="29">
        <v>910.08528873217927</v>
      </c>
      <c r="R204" s="28">
        <f t="shared" si="4"/>
        <v>0.19600000000000001</v>
      </c>
      <c r="S204" s="28"/>
      <c r="T204" s="28"/>
    </row>
    <row r="205" spans="2:20" x14ac:dyDescent="0.25">
      <c r="B205" s="1">
        <v>196</v>
      </c>
      <c r="C205" s="26">
        <v>1082.1431679999077</v>
      </c>
      <c r="D205" s="26">
        <v>4.9127014339273476</v>
      </c>
      <c r="E205" s="27">
        <v>3.1626709003128544</v>
      </c>
      <c r="F205" s="28">
        <v>6.9575487589351734</v>
      </c>
      <c r="Q205" s="29">
        <v>910.93359445385454</v>
      </c>
      <c r="R205" s="28">
        <f t="shared" si="4"/>
        <v>0.19700000000000001</v>
      </c>
      <c r="S205" s="28"/>
      <c r="T205" s="28"/>
    </row>
    <row r="206" spans="2:20" x14ac:dyDescent="0.25">
      <c r="B206" s="1">
        <v>197</v>
      </c>
      <c r="C206" s="26">
        <v>1065.3021245419818</v>
      </c>
      <c r="D206" s="26">
        <v>4.3714325184282457</v>
      </c>
      <c r="E206" s="27">
        <v>2.7183602653694163</v>
      </c>
      <c r="F206" s="28">
        <v>6.600116458475112</v>
      </c>
      <c r="Q206" s="29">
        <v>911.30725336255341</v>
      </c>
      <c r="R206" s="28">
        <f t="shared" si="4"/>
        <v>0.19800000000000001</v>
      </c>
      <c r="S206" s="28"/>
      <c r="T206" s="28"/>
    </row>
    <row r="207" spans="2:20" x14ac:dyDescent="0.25">
      <c r="B207" s="1">
        <v>198</v>
      </c>
      <c r="C207" s="26">
        <v>883.61664155084179</v>
      </c>
      <c r="D207" s="26">
        <v>1.2407834070055095</v>
      </c>
      <c r="E207" s="27">
        <v>0.26077719730969595</v>
      </c>
      <c r="F207" s="28">
        <v>3.0978194063557689</v>
      </c>
      <c r="Q207" s="29">
        <v>911.66310004083834</v>
      </c>
      <c r="R207" s="28">
        <f t="shared" si="4"/>
        <v>0.19900000000000001</v>
      </c>
      <c r="S207" s="28"/>
      <c r="T207" s="28"/>
    </row>
    <row r="208" spans="2:20" x14ac:dyDescent="0.25">
      <c r="B208" s="1">
        <v>199</v>
      </c>
      <c r="C208" s="26">
        <v>1197.3388125763606</v>
      </c>
      <c r="D208" s="26">
        <v>10.916761312534581</v>
      </c>
      <c r="E208" s="27">
        <v>7.4406841265623616</v>
      </c>
      <c r="F208" s="28">
        <v>8.9558948390733626</v>
      </c>
      <c r="Q208" s="29">
        <v>911.7316409632142</v>
      </c>
      <c r="R208" s="28">
        <f t="shared" si="4"/>
        <v>0.2</v>
      </c>
      <c r="S208" s="28"/>
      <c r="T208" s="28"/>
    </row>
    <row r="209" spans="2:20" x14ac:dyDescent="0.25">
      <c r="B209" s="1">
        <v>200</v>
      </c>
      <c r="C209" s="26">
        <v>880.4774935055284</v>
      </c>
      <c r="D209" s="26">
        <v>1.2140769107495442</v>
      </c>
      <c r="E209" s="27">
        <v>0.24659542370987084</v>
      </c>
      <c r="F209" s="28">
        <v>3.0435224356782213</v>
      </c>
      <c r="Q209" s="29">
        <v>912.22372617207736</v>
      </c>
      <c r="R209" s="28">
        <f t="shared" si="4"/>
        <v>0.20100000000000001</v>
      </c>
      <c r="S209" s="28"/>
      <c r="T209" s="28"/>
    </row>
    <row r="210" spans="2:20" x14ac:dyDescent="0.25">
      <c r="B210" s="1">
        <v>201</v>
      </c>
      <c r="C210" s="26">
        <v>730.86354117675864</v>
      </c>
      <c r="D210" s="26">
        <v>0.43039114316710875</v>
      </c>
      <c r="E210" s="27">
        <v>7.1287276162286615E-3</v>
      </c>
      <c r="F210" s="28">
        <v>1.3578947948022793</v>
      </c>
      <c r="Q210" s="29">
        <v>912.3110212305096</v>
      </c>
      <c r="R210" s="28">
        <f t="shared" si="4"/>
        <v>0.20200000000000001</v>
      </c>
      <c r="S210" s="28"/>
      <c r="T210" s="28"/>
    </row>
    <row r="211" spans="2:20" x14ac:dyDescent="0.25">
      <c r="B211" s="1">
        <v>202</v>
      </c>
      <c r="C211" s="26">
        <v>1070.3036520231017</v>
      </c>
      <c r="D211" s="26">
        <v>4.5256386690844401</v>
      </c>
      <c r="E211" s="27">
        <v>2.8457798054472132</v>
      </c>
      <c r="F211" s="28">
        <v>6.7067125410587956</v>
      </c>
      <c r="Q211" s="29">
        <v>912.41760993867479</v>
      </c>
      <c r="R211" s="28">
        <f t="shared" si="4"/>
        <v>0.20300000000000001</v>
      </c>
      <c r="S211" s="28"/>
      <c r="T211" s="28"/>
    </row>
    <row r="212" spans="2:20" x14ac:dyDescent="0.25">
      <c r="B212" s="1">
        <v>203</v>
      </c>
      <c r="C212" s="26">
        <v>1062.6939188871399</v>
      </c>
      <c r="D212" s="26">
        <v>4.2931127769121806</v>
      </c>
      <c r="E212" s="27">
        <v>2.6534145399934759</v>
      </c>
      <c r="F212" s="28">
        <v>6.5444639059478344</v>
      </c>
      <c r="Q212" s="29">
        <v>912.43606612560689</v>
      </c>
      <c r="R212" s="28">
        <f t="shared" si="4"/>
        <v>0.20399999999999999</v>
      </c>
      <c r="S212" s="28"/>
      <c r="T212" s="28"/>
    </row>
    <row r="213" spans="2:20" x14ac:dyDescent="0.25">
      <c r="B213" s="1">
        <v>204</v>
      </c>
      <c r="C213" s="26">
        <v>1280.4765656906613</v>
      </c>
      <c r="D213" s="26">
        <v>19.425105646355235</v>
      </c>
      <c r="E213" s="27">
        <v>11.968851785406441</v>
      </c>
      <c r="F213" s="28">
        <v>9.6634073055682457</v>
      </c>
      <c r="Q213" s="29">
        <v>912.89599670924588</v>
      </c>
      <c r="R213" s="28">
        <f t="shared" si="4"/>
        <v>0.20499999999999999</v>
      </c>
      <c r="S213" s="28"/>
      <c r="T213" s="28"/>
    </row>
    <row r="214" spans="2:20" x14ac:dyDescent="0.25">
      <c r="B214" s="1">
        <v>205</v>
      </c>
      <c r="C214" s="26">
        <v>1119.9391452209759</v>
      </c>
      <c r="D214" s="26">
        <v>6.3840694011089116</v>
      </c>
      <c r="E214" s="27">
        <v>4.3223814046650437</v>
      </c>
      <c r="F214" s="28">
        <v>7.723279810993068</v>
      </c>
      <c r="Q214" s="29">
        <v>913.19356396527223</v>
      </c>
      <c r="R214" s="28">
        <f t="shared" si="4"/>
        <v>0.20599999999999999</v>
      </c>
      <c r="S214" s="28"/>
      <c r="T214" s="28"/>
    </row>
    <row r="215" spans="2:20" x14ac:dyDescent="0.25">
      <c r="B215" s="1">
        <v>206</v>
      </c>
      <c r="C215" s="26">
        <v>940.7660022387804</v>
      </c>
      <c r="D215" s="26">
        <v>1.8438801755240117</v>
      </c>
      <c r="E215" s="27">
        <v>0.64817067484311552</v>
      </c>
      <c r="F215" s="28">
        <v>4.1567725782373302</v>
      </c>
      <c r="Q215" s="29">
        <v>913.50715331975073</v>
      </c>
      <c r="R215" s="28">
        <f t="shared" si="4"/>
        <v>0.20699999999999999</v>
      </c>
      <c r="S215" s="28"/>
      <c r="T215" s="28"/>
    </row>
    <row r="216" spans="2:20" x14ac:dyDescent="0.25">
      <c r="B216" s="1">
        <v>207</v>
      </c>
      <c r="C216" s="26">
        <v>1000.4451760612892</v>
      </c>
      <c r="D216" s="26">
        <v>2.7885915651701318</v>
      </c>
      <c r="E216" s="27">
        <v>1.3934109662909397</v>
      </c>
      <c r="F216" s="28">
        <v>5.2650152624221969</v>
      </c>
      <c r="Q216" s="29">
        <v>914.04617232932344</v>
      </c>
      <c r="R216" s="28">
        <f t="shared" si="4"/>
        <v>0.20799999999999999</v>
      </c>
      <c r="S216" s="28"/>
      <c r="T216" s="28"/>
    </row>
    <row r="217" spans="2:20" x14ac:dyDescent="0.25">
      <c r="B217" s="1">
        <v>208</v>
      </c>
      <c r="C217" s="26">
        <v>950.47690323029281</v>
      </c>
      <c r="D217" s="26">
        <v>1.9722656907396363</v>
      </c>
      <c r="E217" s="27">
        <v>0.74276093173973468</v>
      </c>
      <c r="F217" s="28">
        <v>4.3418359744628336</v>
      </c>
      <c r="Q217" s="29">
        <v>914.22380554854556</v>
      </c>
      <c r="R217" s="28">
        <f t="shared" si="4"/>
        <v>0.20899999999999999</v>
      </c>
      <c r="S217" s="28"/>
      <c r="T217" s="28"/>
    </row>
    <row r="218" spans="2:20" x14ac:dyDescent="0.25">
      <c r="B218" s="1">
        <v>209</v>
      </c>
      <c r="C218" s="26">
        <v>931.27894339906766</v>
      </c>
      <c r="D218" s="26">
        <v>1.7265287008395291</v>
      </c>
      <c r="E218" s="27">
        <v>0.56465957237476228</v>
      </c>
      <c r="F218" s="28">
        <v>3.9757521479274858</v>
      </c>
      <c r="Q218" s="29">
        <v>914.64750508838006</v>
      </c>
      <c r="R218" s="28">
        <f t="shared" si="4"/>
        <v>0.21</v>
      </c>
      <c r="S218" s="28"/>
      <c r="T218" s="28"/>
    </row>
    <row r="219" spans="2:20" x14ac:dyDescent="0.25">
      <c r="B219" s="1">
        <v>210</v>
      </c>
      <c r="C219" s="26">
        <v>945.95219024561982</v>
      </c>
      <c r="D219" s="26">
        <v>1.9113696097188515</v>
      </c>
      <c r="E219" s="27">
        <v>0.6975090181517295</v>
      </c>
      <c r="F219" s="28">
        <v>4.2557046105272214</v>
      </c>
      <c r="Q219" s="29">
        <v>914.67153868893604</v>
      </c>
      <c r="R219" s="28">
        <f t="shared" si="4"/>
        <v>0.21099999999999999</v>
      </c>
      <c r="S219" s="28"/>
      <c r="T219" s="28"/>
    </row>
    <row r="220" spans="2:20" x14ac:dyDescent="0.25">
      <c r="B220" s="1">
        <v>211</v>
      </c>
      <c r="C220" s="26">
        <v>997.27194048279875</v>
      </c>
      <c r="D220" s="26">
        <v>2.7279255814310983</v>
      </c>
      <c r="E220" s="27">
        <v>1.3432331410702374</v>
      </c>
      <c r="F220" s="28">
        <v>5.2052433339273607</v>
      </c>
      <c r="Q220" s="29">
        <v>914.77801830702504</v>
      </c>
      <c r="R220" s="28">
        <f t="shared" si="4"/>
        <v>0.21199999999999999</v>
      </c>
      <c r="S220" s="28"/>
      <c r="T220" s="28"/>
    </row>
    <row r="221" spans="2:20" x14ac:dyDescent="0.25">
      <c r="B221" s="1">
        <v>212</v>
      </c>
      <c r="C221" s="26">
        <v>971.46357546059608</v>
      </c>
      <c r="D221" s="26">
        <v>2.2810856811534368</v>
      </c>
      <c r="E221" s="27">
        <v>0.98100883905649683</v>
      </c>
      <c r="F221" s="28">
        <v>4.7358495352283798</v>
      </c>
      <c r="Q221" s="29">
        <v>917.13274292628307</v>
      </c>
      <c r="R221" s="28">
        <f t="shared" si="4"/>
        <v>0.21299999999999999</v>
      </c>
      <c r="S221" s="28"/>
      <c r="T221" s="28"/>
    </row>
    <row r="222" spans="2:20" x14ac:dyDescent="0.25">
      <c r="B222" s="1">
        <v>213</v>
      </c>
      <c r="C222" s="26">
        <v>883.66679364402819</v>
      </c>
      <c r="D222" s="26">
        <v>1.2412148128162577</v>
      </c>
      <c r="E222" s="27">
        <v>0.26100887288690117</v>
      </c>
      <c r="F222" s="28">
        <v>3.0986915985386894</v>
      </c>
      <c r="Q222" s="29">
        <v>919.06240614643434</v>
      </c>
      <c r="R222" s="28">
        <f t="shared" si="4"/>
        <v>0.214</v>
      </c>
      <c r="S222" s="28"/>
      <c r="T222" s="28"/>
    </row>
    <row r="223" spans="2:20" x14ac:dyDescent="0.25">
      <c r="B223" s="1">
        <v>214</v>
      </c>
      <c r="C223" s="26">
        <v>856.97028442208932</v>
      </c>
      <c r="D223" s="26">
        <v>1.0315313924082528</v>
      </c>
      <c r="E223" s="27">
        <v>0.15877024453835817</v>
      </c>
      <c r="F223" s="28">
        <v>2.6575196873742284</v>
      </c>
      <c r="Q223" s="29">
        <v>919.08059154018667</v>
      </c>
      <c r="R223" s="28">
        <f t="shared" si="4"/>
        <v>0.215</v>
      </c>
      <c r="S223" s="28"/>
      <c r="T223" s="28"/>
    </row>
    <row r="224" spans="2:20" x14ac:dyDescent="0.25">
      <c r="B224" s="1">
        <v>215</v>
      </c>
      <c r="C224" s="26">
        <v>921.37522608200447</v>
      </c>
      <c r="D224" s="26">
        <v>1.6119836866165795</v>
      </c>
      <c r="E224" s="27">
        <v>0.48633841973390185</v>
      </c>
      <c r="F224" s="28">
        <v>3.7876517955580997</v>
      </c>
      <c r="Q224" s="29">
        <v>919.13638996018926</v>
      </c>
      <c r="R224" s="28">
        <f t="shared" si="4"/>
        <v>0.216</v>
      </c>
      <c r="S224" s="28"/>
      <c r="T224" s="28"/>
    </row>
    <row r="225" spans="2:20" x14ac:dyDescent="0.25">
      <c r="B225" s="1">
        <v>216</v>
      </c>
      <c r="C225" s="26">
        <v>1090.4691588369037</v>
      </c>
      <c r="D225" s="26">
        <v>5.204560973590814</v>
      </c>
      <c r="E225" s="27">
        <v>3.3985677045097078</v>
      </c>
      <c r="F225" s="28">
        <v>7.1317866242765566</v>
      </c>
      <c r="Q225" s="29">
        <v>919.24542851293188</v>
      </c>
      <c r="R225" s="28">
        <f t="shared" si="4"/>
        <v>0.217</v>
      </c>
      <c r="S225" s="28"/>
      <c r="T225" s="28"/>
    </row>
    <row r="226" spans="2:20" x14ac:dyDescent="0.25">
      <c r="B226" s="1">
        <v>217</v>
      </c>
      <c r="C226" s="26">
        <v>969.42592390092011</v>
      </c>
      <c r="D226" s="26">
        <v>2.2490942536569989</v>
      </c>
      <c r="E226" s="27">
        <v>0.95575233000999105</v>
      </c>
      <c r="F226" s="28">
        <v>4.6981666595018767</v>
      </c>
      <c r="Q226" s="29">
        <v>919.25635304535115</v>
      </c>
      <c r="R226" s="28">
        <f t="shared" si="4"/>
        <v>0.218</v>
      </c>
      <c r="S226" s="28"/>
      <c r="T226" s="28"/>
    </row>
    <row r="227" spans="2:20" x14ac:dyDescent="0.25">
      <c r="B227" s="1">
        <v>218</v>
      </c>
      <c r="C227" s="26">
        <v>951.83346877579811</v>
      </c>
      <c r="D227" s="26">
        <v>1.9908983609819972</v>
      </c>
      <c r="E227" s="27">
        <v>0.7567367092937366</v>
      </c>
      <c r="F227" s="28">
        <v>4.3676084963785193</v>
      </c>
      <c r="Q227" s="29">
        <v>920.32577028296009</v>
      </c>
      <c r="R227" s="28">
        <f t="shared" si="4"/>
        <v>0.219</v>
      </c>
      <c r="S227" s="28"/>
      <c r="T227" s="28"/>
    </row>
    <row r="228" spans="2:20" x14ac:dyDescent="0.25">
      <c r="B228" s="1">
        <v>219</v>
      </c>
      <c r="C228" s="26">
        <v>974.85693791084691</v>
      </c>
      <c r="D228" s="26">
        <v>2.3353750558791728</v>
      </c>
      <c r="E228" s="27">
        <v>1.0241214321271082</v>
      </c>
      <c r="F228" s="28">
        <v>4.7982445320852793</v>
      </c>
      <c r="Q228" s="29">
        <v>920.62054455130556</v>
      </c>
      <c r="R228" s="28">
        <f t="shared" si="4"/>
        <v>0.22</v>
      </c>
      <c r="S228" s="28"/>
      <c r="T228" s="28"/>
    </row>
    <row r="229" spans="2:20" x14ac:dyDescent="0.25">
      <c r="B229" s="1">
        <v>220</v>
      </c>
      <c r="C229" s="26">
        <v>1034.1272107816353</v>
      </c>
      <c r="D229" s="26">
        <v>3.5219074323678701</v>
      </c>
      <c r="E229" s="27">
        <v>2.0077898138041075</v>
      </c>
      <c r="F229" s="28">
        <v>5.9391845977778956</v>
      </c>
      <c r="Q229" s="29">
        <v>921.0808255393323</v>
      </c>
      <c r="R229" s="28">
        <f t="shared" si="4"/>
        <v>0.221</v>
      </c>
      <c r="S229" s="28"/>
      <c r="T229" s="28"/>
    </row>
    <row r="230" spans="2:20" x14ac:dyDescent="0.25">
      <c r="B230" s="1">
        <v>221</v>
      </c>
      <c r="C230" s="26">
        <v>993.16470082562364</v>
      </c>
      <c r="D230" s="26">
        <v>2.6513587493356798</v>
      </c>
      <c r="E230" s="27">
        <v>1.2801697223321205</v>
      </c>
      <c r="F230" s="28">
        <v>5.1290508555185266</v>
      </c>
      <c r="Q230" s="29">
        <v>921.08273911109688</v>
      </c>
      <c r="R230" s="28">
        <f t="shared" si="4"/>
        <v>0.222</v>
      </c>
      <c r="S230" s="28"/>
      <c r="T230" s="28"/>
    </row>
    <row r="231" spans="2:20" x14ac:dyDescent="0.25">
      <c r="B231" s="1">
        <v>222</v>
      </c>
      <c r="C231" s="26">
        <v>1214.2757348014193</v>
      </c>
      <c r="D231" s="26">
        <v>12.276626157586222</v>
      </c>
      <c r="E231" s="27">
        <v>8.2620634960782553</v>
      </c>
      <c r="F231" s="28">
        <v>9.1497157971892307</v>
      </c>
      <c r="Q231" s="29">
        <v>921.37522608200447</v>
      </c>
      <c r="R231" s="28">
        <f t="shared" si="4"/>
        <v>0.223</v>
      </c>
      <c r="S231" s="28"/>
      <c r="T231" s="28"/>
    </row>
    <row r="232" spans="2:20" x14ac:dyDescent="0.25">
      <c r="B232" s="1">
        <v>223</v>
      </c>
      <c r="C232" s="26">
        <v>1068.2699036486488</v>
      </c>
      <c r="D232" s="26">
        <v>4.4622888970970571</v>
      </c>
      <c r="E232" s="27">
        <v>2.7935096077837489</v>
      </c>
      <c r="F232" s="28">
        <v>6.6633949333697657</v>
      </c>
      <c r="Q232" s="29">
        <v>921.54683099443696</v>
      </c>
      <c r="R232" s="28">
        <f t="shared" si="4"/>
        <v>0.224</v>
      </c>
      <c r="S232" s="28"/>
      <c r="T232" s="28"/>
    </row>
    <row r="233" spans="2:20" x14ac:dyDescent="0.25">
      <c r="B233" s="1">
        <v>224</v>
      </c>
      <c r="C233" s="26">
        <v>959.53960833379347</v>
      </c>
      <c r="D233" s="26">
        <v>2.1001333939166993</v>
      </c>
      <c r="E233" s="27">
        <v>0.83979046538408986</v>
      </c>
      <c r="F233" s="28">
        <v>4.5133796014500502</v>
      </c>
      <c r="Q233" s="29">
        <v>921.62792948516073</v>
      </c>
      <c r="R233" s="28">
        <f t="shared" si="4"/>
        <v>0.22500000000000001</v>
      </c>
      <c r="S233" s="28"/>
      <c r="T233" s="28"/>
    </row>
    <row r="234" spans="2:20" x14ac:dyDescent="0.25">
      <c r="B234" s="1">
        <v>225</v>
      </c>
      <c r="C234" s="26">
        <v>1211.1987662801159</v>
      </c>
      <c r="D234" s="26">
        <v>12.017563702107168</v>
      </c>
      <c r="E234" s="27">
        <v>8.1090457038830941</v>
      </c>
      <c r="F234" s="28">
        <v>9.1165584803426203</v>
      </c>
      <c r="Q234" s="29">
        <v>921.98377703918368</v>
      </c>
      <c r="R234" s="28">
        <f t="shared" si="4"/>
        <v>0.22600000000000001</v>
      </c>
      <c r="S234" s="28"/>
      <c r="T234" s="28"/>
    </row>
    <row r="235" spans="2:20" x14ac:dyDescent="0.25">
      <c r="B235" s="1">
        <v>226</v>
      </c>
      <c r="C235" s="26">
        <v>954.8273301382311</v>
      </c>
      <c r="D235" s="26">
        <v>2.0326448771539201</v>
      </c>
      <c r="E235" s="27">
        <v>0.78825803309869891</v>
      </c>
      <c r="F235" s="28">
        <v>4.4243810937609931</v>
      </c>
      <c r="Q235" s="29">
        <v>922.97148323709428</v>
      </c>
      <c r="R235" s="28">
        <f t="shared" si="4"/>
        <v>0.22700000000000001</v>
      </c>
      <c r="S235" s="28"/>
      <c r="T235" s="28"/>
    </row>
    <row r="236" spans="2:20" x14ac:dyDescent="0.25">
      <c r="B236" s="1">
        <v>227</v>
      </c>
      <c r="C236" s="26">
        <v>1032.2241074360541</v>
      </c>
      <c r="D236" s="26">
        <v>3.4757539511953852</v>
      </c>
      <c r="E236" s="27">
        <v>1.968951601027795</v>
      </c>
      <c r="F236" s="28">
        <v>5.8995638560403032</v>
      </c>
      <c r="Q236" s="29">
        <v>923.18253494536134</v>
      </c>
      <c r="R236" s="28">
        <f t="shared" si="4"/>
        <v>0.22800000000000001</v>
      </c>
      <c r="S236" s="28"/>
      <c r="T236" s="28"/>
    </row>
    <row r="237" spans="2:20" x14ac:dyDescent="0.25">
      <c r="B237" s="1">
        <v>228</v>
      </c>
      <c r="C237" s="26">
        <v>1073.5378207313045</v>
      </c>
      <c r="D237" s="26">
        <v>4.6282381140197382</v>
      </c>
      <c r="E237" s="27">
        <v>2.9302025077161162</v>
      </c>
      <c r="F237" s="28">
        <v>6.7754912342240594</v>
      </c>
      <c r="Q237" s="29">
        <v>923.85382966281554</v>
      </c>
      <c r="R237" s="28">
        <f t="shared" si="4"/>
        <v>0.22900000000000001</v>
      </c>
      <c r="S237" s="28"/>
      <c r="T237" s="28"/>
    </row>
    <row r="238" spans="2:20" x14ac:dyDescent="0.25">
      <c r="B238" s="1">
        <v>229</v>
      </c>
      <c r="C238" s="26">
        <v>1020.8111266352815</v>
      </c>
      <c r="D238" s="26">
        <v>3.2113861463210407</v>
      </c>
      <c r="E238" s="27">
        <v>1.7466011618794848</v>
      </c>
      <c r="F238" s="28">
        <v>5.6651762393850316</v>
      </c>
      <c r="Q238" s="29">
        <v>924.67545267224989</v>
      </c>
      <c r="R238" s="28">
        <f t="shared" si="4"/>
        <v>0.23</v>
      </c>
      <c r="S238" s="28"/>
      <c r="T238" s="28"/>
    </row>
    <row r="239" spans="2:20" x14ac:dyDescent="0.25">
      <c r="B239" s="1">
        <v>230</v>
      </c>
      <c r="C239" s="26">
        <v>981.31725293355487</v>
      </c>
      <c r="D239" s="26">
        <v>2.4423287579939776</v>
      </c>
      <c r="E239" s="27">
        <v>1.1098962353411725</v>
      </c>
      <c r="F239" s="28">
        <v>4.9156514576365238</v>
      </c>
      <c r="Q239" s="29">
        <v>925.1737872975151</v>
      </c>
      <c r="R239" s="28">
        <f t="shared" si="4"/>
        <v>0.23100000000000001</v>
      </c>
      <c r="S239" s="28"/>
      <c r="T239" s="28"/>
    </row>
    <row r="240" spans="2:20" x14ac:dyDescent="0.25">
      <c r="B240" s="1">
        <v>231</v>
      </c>
      <c r="C240" s="26">
        <v>931.70886309303887</v>
      </c>
      <c r="D240" s="26">
        <v>1.7316813889722764</v>
      </c>
      <c r="E240" s="27">
        <v>0.5682605743121476</v>
      </c>
      <c r="F240" s="28">
        <v>3.9839455910412127</v>
      </c>
      <c r="Q240" s="29">
        <v>925.52073212109633</v>
      </c>
      <c r="R240" s="28">
        <f t="shared" si="4"/>
        <v>0.23200000000000001</v>
      </c>
      <c r="S240" s="28"/>
      <c r="T240" s="28"/>
    </row>
    <row r="241" spans="2:20" x14ac:dyDescent="0.25">
      <c r="B241" s="1">
        <v>232</v>
      </c>
      <c r="C241" s="26">
        <v>999.05974407606857</v>
      </c>
      <c r="D241" s="26">
        <v>2.7619406598647531</v>
      </c>
      <c r="E241" s="27">
        <v>1.3713462692955112</v>
      </c>
      <c r="F241" s="28">
        <v>5.2388240904222094</v>
      </c>
      <c r="Q241" s="29">
        <v>925.54587969493991</v>
      </c>
      <c r="R241" s="28">
        <f t="shared" si="4"/>
        <v>0.23300000000000001</v>
      </c>
      <c r="S241" s="28"/>
      <c r="T241" s="28"/>
    </row>
    <row r="242" spans="2:20" x14ac:dyDescent="0.25">
      <c r="B242" s="1">
        <v>233</v>
      </c>
      <c r="C242" s="26">
        <v>1015.543285705789</v>
      </c>
      <c r="D242" s="26">
        <v>3.0962409357945457</v>
      </c>
      <c r="E242" s="27">
        <v>1.6499769581394299</v>
      </c>
      <c r="F242" s="28">
        <v>5.5591890536077369</v>
      </c>
      <c r="Q242" s="29">
        <v>925.64449949490597</v>
      </c>
      <c r="R242" s="28">
        <f t="shared" si="4"/>
        <v>0.23400000000000001</v>
      </c>
      <c r="S242" s="28"/>
      <c r="T242" s="28"/>
    </row>
    <row r="243" spans="2:20" x14ac:dyDescent="0.25">
      <c r="B243" s="1">
        <v>234</v>
      </c>
      <c r="C243" s="26">
        <v>912.3110212305096</v>
      </c>
      <c r="D243" s="26">
        <v>1.5138214927929381</v>
      </c>
      <c r="E243" s="27">
        <v>0.42211687227784023</v>
      </c>
      <c r="F243" s="28">
        <v>3.6172193383468199</v>
      </c>
      <c r="Q243" s="29">
        <v>926.7688598059284</v>
      </c>
      <c r="R243" s="28">
        <f t="shared" si="4"/>
        <v>0.23499999999999999</v>
      </c>
      <c r="S243" s="28"/>
      <c r="T243" s="28"/>
    </row>
    <row r="244" spans="2:20" x14ac:dyDescent="0.25">
      <c r="B244" s="1">
        <v>235</v>
      </c>
      <c r="C244" s="26">
        <v>946.20703024896397</v>
      </c>
      <c r="D244" s="26">
        <v>1.9147488678588438</v>
      </c>
      <c r="E244" s="27">
        <v>0.70000250375920969</v>
      </c>
      <c r="F244" s="28">
        <v>4.2605613824545214</v>
      </c>
      <c r="Q244" s="29">
        <v>926.85901150735731</v>
      </c>
      <c r="R244" s="28">
        <f t="shared" si="4"/>
        <v>0.23599999999999999</v>
      </c>
      <c r="S244" s="28"/>
      <c r="T244" s="28"/>
    </row>
    <row r="245" spans="2:20" x14ac:dyDescent="0.25">
      <c r="B245" s="1">
        <v>236</v>
      </c>
      <c r="C245" s="26">
        <v>1030.3292838804296</v>
      </c>
      <c r="D245" s="26">
        <v>3.4304021657819197</v>
      </c>
      <c r="E245" s="27">
        <v>1.9307867939784364</v>
      </c>
      <c r="F245" s="28">
        <v>5.8602535318258164</v>
      </c>
      <c r="Q245" s="29">
        <v>927.22698132025153</v>
      </c>
      <c r="R245" s="28">
        <f t="shared" si="4"/>
        <v>0.23699999999999999</v>
      </c>
      <c r="S245" s="28"/>
      <c r="T245" s="28"/>
    </row>
    <row r="246" spans="2:20" x14ac:dyDescent="0.25">
      <c r="B246" s="1">
        <v>237</v>
      </c>
      <c r="C246" s="26">
        <v>955.67889883051282</v>
      </c>
      <c r="D246" s="26">
        <v>2.0446782958010554</v>
      </c>
      <c r="E246" s="27">
        <v>0.79739578699467928</v>
      </c>
      <c r="F246" s="28">
        <v>4.4404993918461146</v>
      </c>
      <c r="Q246" s="29">
        <v>927.3826795790153</v>
      </c>
      <c r="R246" s="28">
        <f t="shared" si="4"/>
        <v>0.23799999999999999</v>
      </c>
      <c r="S246" s="28"/>
      <c r="T246" s="28"/>
    </row>
    <row r="247" spans="2:20" x14ac:dyDescent="0.25">
      <c r="B247" s="1">
        <v>238</v>
      </c>
      <c r="C247" s="26">
        <v>983.25426958393541</v>
      </c>
      <c r="D247" s="26">
        <v>2.4753415078199197</v>
      </c>
      <c r="E247" s="27">
        <v>1.1365744720422619</v>
      </c>
      <c r="F247" s="28">
        <v>4.9504663408369929</v>
      </c>
      <c r="Q247" s="29">
        <v>927.44069736846029</v>
      </c>
      <c r="R247" s="28">
        <f t="shared" si="4"/>
        <v>0.23899999999999999</v>
      </c>
      <c r="S247" s="28"/>
      <c r="T247" s="28"/>
    </row>
    <row r="248" spans="2:20" x14ac:dyDescent="0.25">
      <c r="B248" s="1">
        <v>239</v>
      </c>
      <c r="C248" s="26">
        <v>1057.7892519836068</v>
      </c>
      <c r="D248" s="26">
        <v>4.149614749524404</v>
      </c>
      <c r="E248" s="27">
        <v>2.5340499784494064</v>
      </c>
      <c r="F248" s="28">
        <v>6.4397927827139005</v>
      </c>
      <c r="Q248" s="29">
        <v>927.4663053904369</v>
      </c>
      <c r="R248" s="28">
        <f t="shared" si="4"/>
        <v>0.24</v>
      </c>
      <c r="S248" s="28"/>
      <c r="T248" s="28"/>
    </row>
    <row r="249" spans="2:20" x14ac:dyDescent="0.25">
      <c r="B249" s="1">
        <v>240</v>
      </c>
      <c r="C249" s="26">
        <v>993.16706905669685</v>
      </c>
      <c r="D249" s="26">
        <v>2.6514022726135376</v>
      </c>
      <c r="E249" s="27">
        <v>1.2802054775272793</v>
      </c>
      <c r="F249" s="28">
        <v>5.1290943957582442</v>
      </c>
      <c r="Q249" s="29">
        <v>927.64005255532652</v>
      </c>
      <c r="R249" s="28">
        <f t="shared" si="4"/>
        <v>0.24099999999999999</v>
      </c>
      <c r="S249" s="28"/>
      <c r="T249" s="28"/>
    </row>
    <row r="250" spans="2:20" x14ac:dyDescent="0.25">
      <c r="B250" s="1">
        <v>241</v>
      </c>
      <c r="C250" s="26">
        <v>790.54682126045111</v>
      </c>
      <c r="D250" s="26">
        <v>0.65092042756729396</v>
      </c>
      <c r="E250" s="27">
        <v>3.6544485026870056E-2</v>
      </c>
      <c r="F250" s="28">
        <v>1.8073582974744036</v>
      </c>
      <c r="Q250" s="29">
        <v>927.90665399958834</v>
      </c>
      <c r="R250" s="28">
        <f t="shared" si="4"/>
        <v>0.24199999999999999</v>
      </c>
      <c r="S250" s="28"/>
      <c r="T250" s="28"/>
    </row>
    <row r="251" spans="2:20" x14ac:dyDescent="0.25">
      <c r="B251" s="1">
        <v>242</v>
      </c>
      <c r="C251" s="26">
        <v>1162.3184107827542</v>
      </c>
      <c r="D251" s="26">
        <v>8.5639061805706014</v>
      </c>
      <c r="E251" s="27">
        <v>5.9024730330727184</v>
      </c>
      <c r="F251" s="28">
        <v>8.4662541877851663</v>
      </c>
      <c r="Q251" s="29">
        <v>928.14512564507072</v>
      </c>
      <c r="R251" s="28">
        <f t="shared" si="4"/>
        <v>0.24299999999999999</v>
      </c>
      <c r="S251" s="28"/>
      <c r="T251" s="28"/>
    </row>
    <row r="252" spans="2:20" x14ac:dyDescent="0.25">
      <c r="B252" s="1">
        <v>243</v>
      </c>
      <c r="C252" s="26">
        <v>923.85382966281554</v>
      </c>
      <c r="D252" s="26">
        <v>1.6399174331131012</v>
      </c>
      <c r="E252" s="27">
        <v>0.50512070858828739</v>
      </c>
      <c r="F252" s="28">
        <v>3.8345836034152834</v>
      </c>
      <c r="Q252" s="29">
        <v>928.22864464001418</v>
      </c>
      <c r="R252" s="28">
        <f t="shared" si="4"/>
        <v>0.24399999999999999</v>
      </c>
      <c r="S252" s="28"/>
      <c r="T252" s="28"/>
    </row>
    <row r="253" spans="2:20" x14ac:dyDescent="0.25">
      <c r="B253" s="1">
        <v>244</v>
      </c>
      <c r="C253" s="26">
        <v>1048.1942514180639</v>
      </c>
      <c r="D253" s="26">
        <v>3.8826116101161028</v>
      </c>
      <c r="E253" s="27">
        <v>2.3108517404560658</v>
      </c>
      <c r="F253" s="28">
        <v>6.2354877297311493</v>
      </c>
      <c r="Q253" s="29">
        <v>928.26723564915596</v>
      </c>
      <c r="R253" s="28">
        <f t="shared" si="4"/>
        <v>0.245</v>
      </c>
      <c r="S253" s="28"/>
      <c r="T253" s="28"/>
    </row>
    <row r="254" spans="2:20" x14ac:dyDescent="0.25">
      <c r="B254" s="1">
        <v>245</v>
      </c>
      <c r="C254" s="26">
        <v>1014.0738867469145</v>
      </c>
      <c r="D254" s="26">
        <v>3.0648654724270497</v>
      </c>
      <c r="E254" s="27">
        <v>1.6236897312947147</v>
      </c>
      <c r="F254" s="28">
        <v>5.5299087957106261</v>
      </c>
      <c r="Q254" s="29">
        <v>928.84838604178697</v>
      </c>
      <c r="R254" s="28">
        <f t="shared" si="4"/>
        <v>0.246</v>
      </c>
      <c r="S254" s="28"/>
      <c r="T254" s="28"/>
    </row>
    <row r="255" spans="2:20" x14ac:dyDescent="0.25">
      <c r="B255" s="1">
        <v>246</v>
      </c>
      <c r="C255" s="26">
        <v>1068.9038575094282</v>
      </c>
      <c r="D255" s="26">
        <v>4.4819403805970239</v>
      </c>
      <c r="E255" s="27">
        <v>2.8097355981640377</v>
      </c>
      <c r="F255" s="28">
        <v>6.6769024486742135</v>
      </c>
      <c r="Q255" s="29">
        <v>929.25881631887557</v>
      </c>
      <c r="R255" s="28">
        <f t="shared" si="4"/>
        <v>0.247</v>
      </c>
      <c r="S255" s="28"/>
      <c r="T255" s="28"/>
    </row>
    <row r="256" spans="2:20" x14ac:dyDescent="0.25">
      <c r="B256" s="1">
        <v>247</v>
      </c>
      <c r="C256" s="26">
        <v>960.80260919784871</v>
      </c>
      <c r="D256" s="26">
        <v>2.1185996299316958</v>
      </c>
      <c r="E256" s="27">
        <v>0.85400704581327946</v>
      </c>
      <c r="F256" s="28">
        <v>4.5371450165499745</v>
      </c>
      <c r="Q256" s="29">
        <v>930.99633516437495</v>
      </c>
      <c r="R256" s="28">
        <f t="shared" si="4"/>
        <v>0.248</v>
      </c>
      <c r="S256" s="28"/>
      <c r="T256" s="28"/>
    </row>
    <row r="257" spans="2:20" x14ac:dyDescent="0.25">
      <c r="B257" s="1">
        <v>248</v>
      </c>
      <c r="C257" s="26">
        <v>1085.8537722044873</v>
      </c>
      <c r="D257" s="26">
        <v>5.0406947970642779</v>
      </c>
      <c r="E257" s="27">
        <v>3.266459359350768</v>
      </c>
      <c r="F257" s="28">
        <v>7.03547622199941</v>
      </c>
      <c r="Q257" s="29">
        <v>931.20054256818639</v>
      </c>
      <c r="R257" s="28">
        <f t="shared" si="4"/>
        <v>0.249</v>
      </c>
      <c r="S257" s="28"/>
      <c r="T257" s="28"/>
    </row>
    <row r="258" spans="2:20" x14ac:dyDescent="0.25">
      <c r="B258" s="1">
        <v>249</v>
      </c>
      <c r="C258" s="26">
        <v>1054.727044556108</v>
      </c>
      <c r="D258" s="26">
        <v>4.0624648448661071</v>
      </c>
      <c r="E258" s="27">
        <v>2.4613422916781666</v>
      </c>
      <c r="F258" s="28">
        <v>6.3744874480038121</v>
      </c>
      <c r="Q258" s="29">
        <v>931.27894339906766</v>
      </c>
      <c r="R258" s="28">
        <f t="shared" si="4"/>
        <v>0.25</v>
      </c>
      <c r="S258" s="28"/>
      <c r="T258" s="28"/>
    </row>
    <row r="259" spans="2:20" x14ac:dyDescent="0.25">
      <c r="B259" s="1">
        <v>250</v>
      </c>
      <c r="C259" s="26">
        <v>977.41645988952394</v>
      </c>
      <c r="D259" s="26">
        <v>2.3771772542171878</v>
      </c>
      <c r="E259" s="27">
        <v>1.057520046248023</v>
      </c>
      <c r="F259" s="28">
        <v>4.8449876409288786</v>
      </c>
      <c r="Q259" s="29">
        <v>931.41696656550437</v>
      </c>
      <c r="R259" s="28">
        <f t="shared" si="4"/>
        <v>0.251</v>
      </c>
      <c r="S259" s="28"/>
      <c r="T259" s="28"/>
    </row>
    <row r="260" spans="2:20" x14ac:dyDescent="0.25">
      <c r="B260" s="1">
        <v>251</v>
      </c>
      <c r="C260" s="26">
        <v>964.55819011792778</v>
      </c>
      <c r="D260" s="26">
        <v>2.1744744904595024</v>
      </c>
      <c r="E260" s="27">
        <v>0.89730725882645146</v>
      </c>
      <c r="F260" s="28">
        <v>4.6075560024499911</v>
      </c>
      <c r="Q260" s="29">
        <v>931.57115877796844</v>
      </c>
      <c r="R260" s="28">
        <f t="shared" si="4"/>
        <v>0.252</v>
      </c>
      <c r="S260" s="28"/>
      <c r="T260" s="28"/>
    </row>
    <row r="261" spans="2:20" x14ac:dyDescent="0.25">
      <c r="B261" s="1">
        <v>252</v>
      </c>
      <c r="C261" s="26">
        <v>889.02216888814655</v>
      </c>
      <c r="D261" s="26">
        <v>1.2881553326629256</v>
      </c>
      <c r="E261" s="27">
        <v>0.28669548007699652</v>
      </c>
      <c r="F261" s="28">
        <v>3.1926473078788176</v>
      </c>
      <c r="Q261" s="29">
        <v>931.67839724214809</v>
      </c>
      <c r="R261" s="28">
        <f t="shared" si="4"/>
        <v>0.253</v>
      </c>
      <c r="S261" s="28"/>
      <c r="T261" s="28"/>
    </row>
    <row r="262" spans="2:20" x14ac:dyDescent="0.25">
      <c r="B262" s="1">
        <v>253</v>
      </c>
      <c r="C262" s="26">
        <v>898.36356753715495</v>
      </c>
      <c r="D262" s="26">
        <v>1.3743224714811417</v>
      </c>
      <c r="E262" s="27">
        <v>0.33619353423003245</v>
      </c>
      <c r="F262" s="28">
        <v>3.3601285340285436</v>
      </c>
      <c r="Q262" s="29">
        <v>931.70886309303887</v>
      </c>
      <c r="R262" s="28">
        <f t="shared" si="4"/>
        <v>0.254</v>
      </c>
      <c r="S262" s="28"/>
      <c r="T262" s="28"/>
    </row>
    <row r="263" spans="2:20" x14ac:dyDescent="0.25">
      <c r="B263" s="1">
        <v>254</v>
      </c>
      <c r="C263" s="26">
        <v>1016.4135134986738</v>
      </c>
      <c r="D263" s="26">
        <v>3.1149737765140695</v>
      </c>
      <c r="E263" s="27">
        <v>1.6656812952997635</v>
      </c>
      <c r="F263" s="28">
        <v>5.576589870810527</v>
      </c>
      <c r="Q263" s="29">
        <v>932.0191546923478</v>
      </c>
      <c r="R263" s="28">
        <f t="shared" si="4"/>
        <v>0.255</v>
      </c>
      <c r="S263" s="28"/>
      <c r="T263" s="28"/>
    </row>
    <row r="264" spans="2:20" x14ac:dyDescent="0.25">
      <c r="B264" s="1">
        <v>255</v>
      </c>
      <c r="C264" s="26">
        <v>973.81023328229674</v>
      </c>
      <c r="D264" s="26">
        <v>2.3184927506511488</v>
      </c>
      <c r="E264" s="27">
        <v>1.0106819476352553</v>
      </c>
      <c r="F264" s="28">
        <v>4.7790483044534291</v>
      </c>
      <c r="Q264" s="29">
        <v>932.44359153836365</v>
      </c>
      <c r="R264" s="28">
        <f t="shared" si="4"/>
        <v>0.25600000000000001</v>
      </c>
      <c r="S264" s="28"/>
      <c r="T264" s="28"/>
    </row>
    <row r="265" spans="2:20" x14ac:dyDescent="0.25">
      <c r="B265" s="1">
        <v>256</v>
      </c>
      <c r="C265" s="26">
        <v>869.72489852699664</v>
      </c>
      <c r="D265" s="26">
        <v>1.126879980680602</v>
      </c>
      <c r="E265" s="27">
        <v>0.20258181475915357</v>
      </c>
      <c r="F265" s="28">
        <v>2.8622234097253036</v>
      </c>
      <c r="Q265" s="29">
        <v>932.5764253183911</v>
      </c>
      <c r="R265" s="28">
        <f t="shared" si="4"/>
        <v>0.25700000000000001</v>
      </c>
      <c r="S265" s="28"/>
      <c r="T265" s="28"/>
    </row>
    <row r="266" spans="2:20" x14ac:dyDescent="0.25">
      <c r="B266" s="1">
        <v>257</v>
      </c>
      <c r="C266" s="26">
        <v>949.76993439993032</v>
      </c>
      <c r="D266" s="26">
        <v>1.9626245707517871</v>
      </c>
      <c r="E266" s="27">
        <v>0.73555274314495644</v>
      </c>
      <c r="F266" s="28">
        <v>4.3283943368178619</v>
      </c>
      <c r="Q266" s="29">
        <v>933.1268820022583</v>
      </c>
      <c r="R266" s="28">
        <f t="shared" si="4"/>
        <v>0.25800000000000001</v>
      </c>
      <c r="S266" s="28"/>
      <c r="T266" s="28"/>
    </row>
    <row r="267" spans="2:20" x14ac:dyDescent="0.25">
      <c r="B267" s="1">
        <v>258</v>
      </c>
      <c r="C267" s="26">
        <v>971.67612734366151</v>
      </c>
      <c r="D267" s="26">
        <v>2.2844488756061931</v>
      </c>
      <c r="E267" s="27">
        <v>0.9836705803123128</v>
      </c>
      <c r="F267" s="28">
        <v>4.7397712748076906</v>
      </c>
      <c r="Q267" s="29">
        <v>933.13471331821188</v>
      </c>
      <c r="R267" s="28">
        <f t="shared" ref="R267:R330" si="5">B268*1/1000</f>
        <v>0.25900000000000001</v>
      </c>
      <c r="S267" s="28"/>
      <c r="T267" s="28"/>
    </row>
    <row r="268" spans="2:20" x14ac:dyDescent="0.25">
      <c r="B268" s="1">
        <v>259</v>
      </c>
      <c r="C268" s="26">
        <v>996.54275416022699</v>
      </c>
      <c r="D268" s="26">
        <v>2.7141725187935544</v>
      </c>
      <c r="E268" s="27">
        <v>1.3318826057959166</v>
      </c>
      <c r="F268" s="28">
        <v>5.1916182479000241</v>
      </c>
      <c r="Q268" s="29">
        <v>933.18470504504501</v>
      </c>
      <c r="R268" s="28">
        <f t="shared" si="5"/>
        <v>0.26</v>
      </c>
      <c r="S268" s="28"/>
      <c r="T268" s="28"/>
    </row>
    <row r="269" spans="2:20" x14ac:dyDescent="0.25">
      <c r="B269" s="1">
        <v>260</v>
      </c>
      <c r="C269" s="26">
        <v>900.83237840766742</v>
      </c>
      <c r="D269" s="26">
        <v>1.3980429343511254</v>
      </c>
      <c r="E269" s="27">
        <v>0.35032111233907026</v>
      </c>
      <c r="F269" s="28">
        <v>3.4050777415602322</v>
      </c>
      <c r="Q269" s="29">
        <v>933.55418280172285</v>
      </c>
      <c r="R269" s="28">
        <f t="shared" si="5"/>
        <v>0.26100000000000001</v>
      </c>
      <c r="S269" s="28"/>
      <c r="T269" s="28"/>
    </row>
    <row r="270" spans="2:20" x14ac:dyDescent="0.25">
      <c r="B270" s="1">
        <v>261</v>
      </c>
      <c r="C270" s="26">
        <v>953.93932380129115</v>
      </c>
      <c r="D270" s="26">
        <v>2.0201719858210461</v>
      </c>
      <c r="E270" s="27">
        <v>0.77881065797041404</v>
      </c>
      <c r="F270" s="28">
        <v>4.4075583146763151</v>
      </c>
      <c r="Q270" s="29">
        <v>933.69529355949146</v>
      </c>
      <c r="R270" s="28">
        <f t="shared" si="5"/>
        <v>0.26200000000000001</v>
      </c>
      <c r="S270" s="28"/>
      <c r="T270" s="28"/>
    </row>
    <row r="271" spans="2:20" x14ac:dyDescent="0.25">
      <c r="B271" s="1">
        <v>262</v>
      </c>
      <c r="C271" s="26">
        <v>1151.2690422466394</v>
      </c>
      <c r="D271" s="26">
        <v>7.9324982914979039</v>
      </c>
      <c r="E271" s="27">
        <v>5.461231085532269</v>
      </c>
      <c r="F271" s="28">
        <v>8.2873815211310315</v>
      </c>
      <c r="Q271" s="29">
        <v>933.71600220215328</v>
      </c>
      <c r="R271" s="28">
        <f t="shared" si="5"/>
        <v>0.26300000000000001</v>
      </c>
      <c r="S271" s="28"/>
      <c r="T271" s="28"/>
    </row>
    <row r="272" spans="2:20" x14ac:dyDescent="0.25">
      <c r="B272" s="1">
        <v>263</v>
      </c>
      <c r="C272" s="26">
        <v>1034.7449640922978</v>
      </c>
      <c r="D272" s="26">
        <v>3.5370203606984032</v>
      </c>
      <c r="E272" s="27">
        <v>2.0205063908904219</v>
      </c>
      <c r="F272" s="28">
        <v>5.9520740162852359</v>
      </c>
      <c r="Q272" s="29">
        <v>933.8020713954262</v>
      </c>
      <c r="R272" s="28">
        <f t="shared" si="5"/>
        <v>0.26400000000000001</v>
      </c>
      <c r="S272" s="28"/>
      <c r="T272" s="28"/>
    </row>
    <row r="273" spans="2:20" x14ac:dyDescent="0.25">
      <c r="B273" s="1">
        <v>264</v>
      </c>
      <c r="C273" s="26">
        <v>964.31371338335737</v>
      </c>
      <c r="D273" s="26">
        <v>2.1707927820273967</v>
      </c>
      <c r="E273" s="27">
        <v>0.8944414362965345</v>
      </c>
      <c r="F273" s="28">
        <v>4.602984937996883</v>
      </c>
      <c r="Q273" s="29">
        <v>934.03120701921557</v>
      </c>
      <c r="R273" s="28">
        <f t="shared" si="5"/>
        <v>0.26500000000000001</v>
      </c>
      <c r="S273" s="28"/>
      <c r="T273" s="28"/>
    </row>
    <row r="274" spans="2:20" x14ac:dyDescent="0.25">
      <c r="B274" s="1">
        <v>265</v>
      </c>
      <c r="C274" s="26">
        <v>1108.7046584929326</v>
      </c>
      <c r="D274" s="26">
        <v>5.9057957732354609</v>
      </c>
      <c r="E274" s="27">
        <v>3.9536527811673738</v>
      </c>
      <c r="F274" s="28">
        <v>7.5034293514586246</v>
      </c>
      <c r="Q274" s="29">
        <v>934.15941692665706</v>
      </c>
      <c r="R274" s="28">
        <f t="shared" si="5"/>
        <v>0.26600000000000001</v>
      </c>
      <c r="S274" s="28"/>
      <c r="T274" s="28"/>
    </row>
    <row r="275" spans="2:20" x14ac:dyDescent="0.25">
      <c r="B275" s="1">
        <v>266</v>
      </c>
      <c r="C275" s="26">
        <v>970.18215441445784</v>
      </c>
      <c r="D275" s="26">
        <v>2.2609144870401421</v>
      </c>
      <c r="E275" s="27">
        <v>0.96507079217233371</v>
      </c>
      <c r="F275" s="28">
        <v>4.7121698981552713</v>
      </c>
      <c r="Q275" s="29">
        <v>934.53986292007926</v>
      </c>
      <c r="R275" s="28">
        <f t="shared" si="5"/>
        <v>0.26700000000000002</v>
      </c>
      <c r="S275" s="28"/>
      <c r="T275" s="28"/>
    </row>
    <row r="276" spans="2:20" x14ac:dyDescent="0.25">
      <c r="B276" s="1">
        <v>267</v>
      </c>
      <c r="C276" s="26">
        <v>987.93929387991557</v>
      </c>
      <c r="D276" s="26">
        <v>2.5570454816778549</v>
      </c>
      <c r="E276" s="27">
        <v>1.2029641367107147</v>
      </c>
      <c r="F276" s="28">
        <v>5.0341215482080637</v>
      </c>
      <c r="Q276" s="29">
        <v>935.97009935526444</v>
      </c>
      <c r="R276" s="28">
        <f t="shared" si="5"/>
        <v>0.26800000000000002</v>
      </c>
      <c r="S276" s="28"/>
      <c r="T276" s="28"/>
    </row>
    <row r="277" spans="2:20" x14ac:dyDescent="0.25">
      <c r="B277" s="1">
        <v>268</v>
      </c>
      <c r="C277" s="26">
        <v>1155.7811845404958</v>
      </c>
      <c r="D277" s="26">
        <v>8.1845138693476329</v>
      </c>
      <c r="E277" s="27">
        <v>5.6388935075532887</v>
      </c>
      <c r="F277" s="28">
        <v>8.3617839621114545</v>
      </c>
      <c r="Q277" s="29">
        <v>936.34067755954902</v>
      </c>
      <c r="R277" s="28">
        <f t="shared" si="5"/>
        <v>0.26900000000000002</v>
      </c>
      <c r="S277" s="28"/>
      <c r="T277" s="28"/>
    </row>
    <row r="278" spans="2:20" x14ac:dyDescent="0.25">
      <c r="B278" s="1">
        <v>269</v>
      </c>
      <c r="C278" s="26">
        <v>1038.146770064262</v>
      </c>
      <c r="D278" s="26">
        <v>3.6214126657718069</v>
      </c>
      <c r="E278" s="27">
        <v>2.0915001851736359</v>
      </c>
      <c r="F278" s="28">
        <v>6.0232846142949263</v>
      </c>
      <c r="Q278" s="29">
        <v>936.67640307245699</v>
      </c>
      <c r="R278" s="28">
        <f t="shared" si="5"/>
        <v>0.27</v>
      </c>
      <c r="S278" s="28"/>
      <c r="T278" s="28"/>
    </row>
    <row r="279" spans="2:20" x14ac:dyDescent="0.25">
      <c r="B279" s="1">
        <v>270</v>
      </c>
      <c r="C279" s="26">
        <v>811.03238706308343</v>
      </c>
      <c r="D279" s="26">
        <v>0.75023202506601427</v>
      </c>
      <c r="E279" s="27">
        <v>5.9683011556305531E-2</v>
      </c>
      <c r="F279" s="28">
        <v>2.0287969639719519</v>
      </c>
      <c r="Q279" s="29">
        <v>936.92347267709806</v>
      </c>
      <c r="R279" s="28">
        <f t="shared" si="5"/>
        <v>0.27100000000000002</v>
      </c>
      <c r="S279" s="28"/>
      <c r="T279" s="28"/>
    </row>
    <row r="280" spans="2:20" x14ac:dyDescent="0.25">
      <c r="B280" s="1">
        <v>271</v>
      </c>
      <c r="C280" s="26">
        <v>1125.6518777299548</v>
      </c>
      <c r="D280" s="26">
        <v>6.6419352577778872</v>
      </c>
      <c r="E280" s="27">
        <v>4.5178260810197477</v>
      </c>
      <c r="F280" s="28">
        <v>7.8318490129400917</v>
      </c>
      <c r="Q280" s="29">
        <v>936.99484978376586</v>
      </c>
      <c r="R280" s="28">
        <f t="shared" si="5"/>
        <v>0.27200000000000002</v>
      </c>
      <c r="S280" s="28"/>
      <c r="T280" s="28"/>
    </row>
    <row r="281" spans="2:20" x14ac:dyDescent="0.25">
      <c r="B281" s="1">
        <v>272</v>
      </c>
      <c r="C281" s="26">
        <v>977.80455596919455</v>
      </c>
      <c r="D281" s="26">
        <v>2.3835806531113723</v>
      </c>
      <c r="E281" s="27">
        <v>1.0626508831907808</v>
      </c>
      <c r="F281" s="28">
        <v>4.8520498829985375</v>
      </c>
      <c r="Q281" s="29">
        <v>937.0530256335478</v>
      </c>
      <c r="R281" s="28">
        <f t="shared" si="5"/>
        <v>0.27300000000000002</v>
      </c>
      <c r="S281" s="28"/>
      <c r="T281" s="28"/>
    </row>
    <row r="282" spans="2:20" x14ac:dyDescent="0.25">
      <c r="B282" s="1">
        <v>273</v>
      </c>
      <c r="C282" s="26">
        <v>1046.3010369006638</v>
      </c>
      <c r="D282" s="26">
        <v>3.8319938666624491</v>
      </c>
      <c r="E282" s="27">
        <v>2.2684055616972723</v>
      </c>
      <c r="F282" s="28">
        <v>6.1953277366096291</v>
      </c>
      <c r="Q282" s="29">
        <v>937.24663392880461</v>
      </c>
      <c r="R282" s="28">
        <f t="shared" si="5"/>
        <v>0.27400000000000002</v>
      </c>
      <c r="S282" s="28"/>
      <c r="T282" s="28"/>
    </row>
    <row r="283" spans="2:20" x14ac:dyDescent="0.25">
      <c r="B283" s="1">
        <v>274</v>
      </c>
      <c r="C283" s="26">
        <v>1065.8120260416547</v>
      </c>
      <c r="D283" s="26">
        <v>4.3869101046911334</v>
      </c>
      <c r="E283" s="27">
        <v>2.7311769974530433</v>
      </c>
      <c r="F283" s="28">
        <v>6.6109928732746255</v>
      </c>
      <c r="Q283" s="29">
        <v>937.76982573841099</v>
      </c>
      <c r="R283" s="28">
        <f t="shared" si="5"/>
        <v>0.27500000000000002</v>
      </c>
      <c r="S283" s="28"/>
      <c r="T283" s="28"/>
    </row>
    <row r="284" spans="2:20" x14ac:dyDescent="0.25">
      <c r="B284" s="1">
        <v>275</v>
      </c>
      <c r="C284" s="26">
        <v>1154.7871726770404</v>
      </c>
      <c r="D284" s="26">
        <v>8.1283166742336856</v>
      </c>
      <c r="E284" s="27">
        <v>5.5994564510065521</v>
      </c>
      <c r="F284" s="28">
        <v>8.3455524736968805</v>
      </c>
      <c r="Q284" s="29">
        <v>937.77139760308717</v>
      </c>
      <c r="R284" s="28">
        <f t="shared" si="5"/>
        <v>0.27600000000000002</v>
      </c>
      <c r="S284" s="28"/>
      <c r="T284" s="28"/>
    </row>
    <row r="285" spans="2:20" x14ac:dyDescent="0.25">
      <c r="B285" s="1">
        <v>276</v>
      </c>
      <c r="C285" s="26">
        <v>1019.387021598402</v>
      </c>
      <c r="D285" s="26">
        <v>3.1798420358790791</v>
      </c>
      <c r="E285" s="27">
        <v>1.7201102662844279</v>
      </c>
      <c r="F285" s="28">
        <v>5.6363726245527825</v>
      </c>
      <c r="Q285" s="29">
        <v>938.0228736085204</v>
      </c>
      <c r="R285" s="28">
        <f t="shared" si="5"/>
        <v>0.27700000000000002</v>
      </c>
      <c r="S285" s="28"/>
      <c r="T285" s="28"/>
    </row>
    <row r="286" spans="2:20" x14ac:dyDescent="0.25">
      <c r="B286" s="1">
        <v>277</v>
      </c>
      <c r="C286" s="26">
        <v>925.1737872975151</v>
      </c>
      <c r="D286" s="26">
        <v>1.6549902937951502</v>
      </c>
      <c r="E286" s="27">
        <v>0.5153432672166115</v>
      </c>
      <c r="F286" s="28">
        <v>3.8596218542653973</v>
      </c>
      <c r="Q286" s="29">
        <v>939.03694071189125</v>
      </c>
      <c r="R286" s="28">
        <f t="shared" si="5"/>
        <v>0.27800000000000002</v>
      </c>
      <c r="S286" s="28"/>
      <c r="T286" s="28"/>
    </row>
    <row r="287" spans="2:20" x14ac:dyDescent="0.25">
      <c r="B287" s="1">
        <v>278</v>
      </c>
      <c r="C287" s="26">
        <v>1037.9205813815161</v>
      </c>
      <c r="D287" s="26">
        <v>3.6157393893396073</v>
      </c>
      <c r="E287" s="27">
        <v>2.0867287993397152</v>
      </c>
      <c r="F287" s="28">
        <v>6.0185381731057248</v>
      </c>
      <c r="Q287" s="29">
        <v>939.82556442599218</v>
      </c>
      <c r="R287" s="28">
        <f t="shared" si="5"/>
        <v>0.27900000000000003</v>
      </c>
      <c r="S287" s="28"/>
      <c r="T287" s="28"/>
    </row>
    <row r="288" spans="2:20" x14ac:dyDescent="0.25">
      <c r="B288" s="1">
        <v>279</v>
      </c>
      <c r="C288" s="26">
        <v>939.03694071189125</v>
      </c>
      <c r="D288" s="26">
        <v>1.8219132789199544</v>
      </c>
      <c r="E288" s="27">
        <v>0.63230924641296293</v>
      </c>
      <c r="F288" s="28">
        <v>4.1237665954080764</v>
      </c>
      <c r="Q288" s="29">
        <v>939.9013868214189</v>
      </c>
      <c r="R288" s="28">
        <f t="shared" si="5"/>
        <v>0.28000000000000003</v>
      </c>
      <c r="S288" s="28"/>
      <c r="T288" s="28"/>
    </row>
    <row r="289" spans="2:20" x14ac:dyDescent="0.25">
      <c r="B289" s="1">
        <v>280</v>
      </c>
      <c r="C289" s="26">
        <v>1119.6055154741148</v>
      </c>
      <c r="D289" s="26">
        <v>6.3693230095820104</v>
      </c>
      <c r="E289" s="27">
        <v>4.3111335505653141</v>
      </c>
      <c r="F289" s="28">
        <v>7.7168687472508335</v>
      </c>
      <c r="Q289" s="29">
        <v>940.09647290617841</v>
      </c>
      <c r="R289" s="28">
        <f t="shared" si="5"/>
        <v>0.28100000000000003</v>
      </c>
      <c r="S289" s="28"/>
      <c r="T289" s="28"/>
    </row>
    <row r="290" spans="2:20" x14ac:dyDescent="0.25">
      <c r="B290" s="1">
        <v>281</v>
      </c>
      <c r="C290" s="26">
        <v>1026.9578920716658</v>
      </c>
      <c r="D290" s="26">
        <v>3.3511675132392842</v>
      </c>
      <c r="E290" s="27">
        <v>1.8641182569038643</v>
      </c>
      <c r="F290" s="28">
        <v>5.7906776166793179</v>
      </c>
      <c r="Q290" s="29">
        <v>940.09866162961191</v>
      </c>
      <c r="R290" s="28">
        <f t="shared" si="5"/>
        <v>0.28199999999999997</v>
      </c>
      <c r="S290" s="28"/>
      <c r="T290" s="28"/>
    </row>
    <row r="291" spans="2:20" x14ac:dyDescent="0.25">
      <c r="B291" s="1">
        <v>282</v>
      </c>
      <c r="C291" s="26">
        <v>1114.5047485330695</v>
      </c>
      <c r="D291" s="26">
        <v>6.1480647885212862</v>
      </c>
      <c r="E291" s="27">
        <v>4.1414434403669764</v>
      </c>
      <c r="F291" s="28">
        <v>7.6179287441189842</v>
      </c>
      <c r="Q291" s="29">
        <v>940.3754821918518</v>
      </c>
      <c r="R291" s="28">
        <f t="shared" si="5"/>
        <v>0.28299999999999997</v>
      </c>
      <c r="S291" s="28"/>
      <c r="T291" s="28"/>
    </row>
    <row r="292" spans="2:20" x14ac:dyDescent="0.25">
      <c r="B292" s="1">
        <v>283</v>
      </c>
      <c r="C292" s="26">
        <v>1033.9644473448602</v>
      </c>
      <c r="D292" s="26">
        <v>3.5179362915347387</v>
      </c>
      <c r="E292" s="27">
        <v>2.0044482474095795</v>
      </c>
      <c r="F292" s="28">
        <v>5.9357908093334784</v>
      </c>
      <c r="Q292" s="29">
        <v>940.7660022387804</v>
      </c>
      <c r="R292" s="28">
        <f t="shared" si="5"/>
        <v>0.28399999999999997</v>
      </c>
      <c r="S292" s="28"/>
      <c r="T292" s="28"/>
    </row>
    <row r="293" spans="2:20" x14ac:dyDescent="0.25">
      <c r="B293" s="1">
        <v>284</v>
      </c>
      <c r="C293" s="26">
        <v>901.44179539395623</v>
      </c>
      <c r="D293" s="26">
        <v>1.4039609772912387</v>
      </c>
      <c r="E293" s="27">
        <v>0.35387803960000264</v>
      </c>
      <c r="F293" s="28">
        <v>3.4162136771935852</v>
      </c>
      <c r="Q293" s="29">
        <v>940.80263691668983</v>
      </c>
      <c r="R293" s="28">
        <f t="shared" si="5"/>
        <v>0.28499999999999998</v>
      </c>
      <c r="S293" s="28"/>
      <c r="T293" s="28"/>
    </row>
    <row r="294" spans="2:20" x14ac:dyDescent="0.25">
      <c r="B294" s="1">
        <v>285</v>
      </c>
      <c r="C294" s="26">
        <v>1265.4365267780083</v>
      </c>
      <c r="D294" s="26">
        <v>17.502027462880822</v>
      </c>
      <c r="E294" s="27">
        <v>11.056523892742097</v>
      </c>
      <c r="F294" s="28">
        <v>9.5771761970912834</v>
      </c>
      <c r="Q294" s="29">
        <v>941.63446732701107</v>
      </c>
      <c r="R294" s="28">
        <f t="shared" si="5"/>
        <v>0.28599999999999998</v>
      </c>
      <c r="S294" s="28"/>
      <c r="T294" s="28"/>
    </row>
    <row r="295" spans="2:20" x14ac:dyDescent="0.25">
      <c r="B295" s="1">
        <v>286</v>
      </c>
      <c r="C295" s="26">
        <v>1134.5720259870018</v>
      </c>
      <c r="D295" s="26">
        <v>7.0655660388040538</v>
      </c>
      <c r="E295" s="27">
        <v>4.8338297583436187</v>
      </c>
      <c r="F295" s="28">
        <v>7.9965437675718256</v>
      </c>
      <c r="Q295" s="29">
        <v>941.78601956643126</v>
      </c>
      <c r="R295" s="28">
        <f t="shared" si="5"/>
        <v>0.28699999999999998</v>
      </c>
      <c r="S295" s="28"/>
      <c r="T295" s="28"/>
    </row>
    <row r="296" spans="2:20" x14ac:dyDescent="0.25">
      <c r="B296" s="1">
        <v>287</v>
      </c>
      <c r="C296" s="26">
        <v>1092.6872880851975</v>
      </c>
      <c r="D296" s="26">
        <v>5.285198891401091</v>
      </c>
      <c r="E296" s="27">
        <v>3.4632532451791778</v>
      </c>
      <c r="F296" s="28">
        <v>7.1777965824581083</v>
      </c>
      <c r="Q296" s="29">
        <v>942.71152662460281</v>
      </c>
      <c r="R296" s="28">
        <f t="shared" si="5"/>
        <v>0.28799999999999998</v>
      </c>
      <c r="S296" s="28"/>
      <c r="T296" s="28"/>
    </row>
    <row r="297" spans="2:20" x14ac:dyDescent="0.25">
      <c r="B297" s="1">
        <v>288</v>
      </c>
      <c r="C297" s="26">
        <v>1102.1733927039882</v>
      </c>
      <c r="D297" s="26">
        <v>5.64439444202534</v>
      </c>
      <c r="E297" s="27">
        <v>3.7487163634348013</v>
      </c>
      <c r="F297" s="28">
        <v>7.3721864410402809</v>
      </c>
      <c r="Q297" s="29">
        <v>943.32441205637724</v>
      </c>
      <c r="R297" s="28">
        <f t="shared" si="5"/>
        <v>0.28899999999999998</v>
      </c>
      <c r="S297" s="28"/>
      <c r="T297" s="28"/>
    </row>
    <row r="298" spans="2:20" x14ac:dyDescent="0.25">
      <c r="B298" s="1">
        <v>289</v>
      </c>
      <c r="C298" s="26">
        <v>1127.3742266293923</v>
      </c>
      <c r="D298" s="26">
        <v>6.7217046353649623</v>
      </c>
      <c r="E298" s="27">
        <v>4.5778104612228994</v>
      </c>
      <c r="F298" s="28">
        <v>7.8641202352993993</v>
      </c>
      <c r="Q298" s="29">
        <v>943.49442404366675</v>
      </c>
      <c r="R298" s="28">
        <f t="shared" si="5"/>
        <v>0.28999999999999998</v>
      </c>
      <c r="S298" s="28"/>
      <c r="T298" s="28"/>
    </row>
    <row r="299" spans="2:20" x14ac:dyDescent="0.25">
      <c r="B299" s="1">
        <v>290</v>
      </c>
      <c r="C299" s="26">
        <v>1138.6141895173928</v>
      </c>
      <c r="D299" s="26">
        <v>7.2663294508104297</v>
      </c>
      <c r="E299" s="27">
        <v>4.9814038631499677</v>
      </c>
      <c r="F299" s="28">
        <v>8.0691114625002776</v>
      </c>
      <c r="Q299" s="29">
        <v>944.07520587931947</v>
      </c>
      <c r="R299" s="28">
        <f t="shared" si="5"/>
        <v>0.29099999999999998</v>
      </c>
      <c r="S299" s="28"/>
      <c r="T299" s="28"/>
    </row>
    <row r="300" spans="2:20" x14ac:dyDescent="0.25">
      <c r="B300" s="1">
        <v>291</v>
      </c>
      <c r="C300" s="26">
        <v>963.13961136174817</v>
      </c>
      <c r="D300" s="26">
        <v>2.153198009170286</v>
      </c>
      <c r="E300" s="27">
        <v>0.88077004336357556</v>
      </c>
      <c r="F300" s="28">
        <v>4.5810073960001443</v>
      </c>
      <c r="Q300" s="29">
        <v>944.35903338027913</v>
      </c>
      <c r="R300" s="28">
        <f t="shared" si="5"/>
        <v>0.29199999999999998</v>
      </c>
      <c r="S300" s="28"/>
      <c r="T300" s="28"/>
    </row>
    <row r="301" spans="2:20" x14ac:dyDescent="0.25">
      <c r="B301" s="1">
        <v>292</v>
      </c>
      <c r="C301" s="26">
        <v>800.04604000812765</v>
      </c>
      <c r="D301" s="26">
        <v>0.69522182728112991</v>
      </c>
      <c r="E301" s="27">
        <v>4.607671497344161E-2</v>
      </c>
      <c r="F301" s="28">
        <v>1.9054833130764841</v>
      </c>
      <c r="Q301" s="29">
        <v>944.62147931137099</v>
      </c>
      <c r="R301" s="28">
        <f t="shared" si="5"/>
        <v>0.29299999999999998</v>
      </c>
      <c r="S301" s="28"/>
      <c r="T301" s="28"/>
    </row>
    <row r="302" spans="2:20" x14ac:dyDescent="0.25">
      <c r="B302" s="1">
        <v>293</v>
      </c>
      <c r="C302" s="26">
        <v>951.85564559281715</v>
      </c>
      <c r="D302" s="26">
        <v>1.9912044213831173</v>
      </c>
      <c r="E302" s="27">
        <v>0.75696676459904422</v>
      </c>
      <c r="F302" s="28">
        <v>4.3680295891127496</v>
      </c>
      <c r="Q302" s="29">
        <v>944.69498475579519</v>
      </c>
      <c r="R302" s="28">
        <f t="shared" si="5"/>
        <v>0.29399999999999998</v>
      </c>
      <c r="S302" s="28"/>
      <c r="T302" s="28"/>
    </row>
    <row r="303" spans="2:20" x14ac:dyDescent="0.25">
      <c r="B303" s="1">
        <v>294</v>
      </c>
      <c r="C303" s="26">
        <v>1047.0981883622717</v>
      </c>
      <c r="D303" s="26">
        <v>3.8532258956297945</v>
      </c>
      <c r="E303" s="27">
        <v>2.2862143144810756</v>
      </c>
      <c r="F303" s="28">
        <v>6.2122292013808185</v>
      </c>
      <c r="Q303" s="29">
        <v>945.0672996747395</v>
      </c>
      <c r="R303" s="28">
        <f t="shared" si="5"/>
        <v>0.29499999999999998</v>
      </c>
      <c r="S303" s="28"/>
      <c r="T303" s="28"/>
    </row>
    <row r="304" spans="2:20" x14ac:dyDescent="0.25">
      <c r="B304" s="1">
        <v>295</v>
      </c>
      <c r="C304" s="26">
        <v>1156.1647773699831</v>
      </c>
      <c r="D304" s="26">
        <v>8.2063043255657337</v>
      </c>
      <c r="E304" s="27">
        <v>5.6541575943186304</v>
      </c>
      <c r="F304" s="28">
        <v>8.3680235173363808</v>
      </c>
      <c r="Q304" s="29">
        <v>945.09947944010901</v>
      </c>
      <c r="R304" s="28">
        <f t="shared" si="5"/>
        <v>0.29599999999999999</v>
      </c>
      <c r="S304" s="28"/>
      <c r="T304" s="28"/>
    </row>
    <row r="305" spans="2:20" x14ac:dyDescent="0.25">
      <c r="B305" s="1">
        <v>296</v>
      </c>
      <c r="C305" s="26">
        <v>902.47614815787051</v>
      </c>
      <c r="D305" s="26">
        <v>1.4140629679687307</v>
      </c>
      <c r="E305" s="27">
        <v>0.35997890809986727</v>
      </c>
      <c r="F305" s="28">
        <v>3.4351499489099586</v>
      </c>
      <c r="Q305" s="29">
        <v>945.30597514677152</v>
      </c>
      <c r="R305" s="28">
        <f t="shared" si="5"/>
        <v>0.29699999999999999</v>
      </c>
      <c r="S305" s="28"/>
      <c r="T305" s="28"/>
    </row>
    <row r="306" spans="2:20" x14ac:dyDescent="0.25">
      <c r="B306" s="1">
        <v>297</v>
      </c>
      <c r="C306" s="26">
        <v>1052.7752156074164</v>
      </c>
      <c r="D306" s="26">
        <v>4.0078736816029856</v>
      </c>
      <c r="E306" s="27">
        <v>2.4157228167143745</v>
      </c>
      <c r="F306" s="28">
        <v>6.3329022672167152</v>
      </c>
      <c r="Q306" s="29">
        <v>945.85279626688123</v>
      </c>
      <c r="R306" s="28">
        <f t="shared" si="5"/>
        <v>0.29799999999999999</v>
      </c>
      <c r="S306" s="28"/>
      <c r="T306" s="28"/>
    </row>
    <row r="307" spans="2:20" x14ac:dyDescent="0.25">
      <c r="B307" s="1">
        <v>298</v>
      </c>
      <c r="C307" s="26">
        <v>888.13459649478614</v>
      </c>
      <c r="D307" s="26">
        <v>1.2802546933073256</v>
      </c>
      <c r="E307" s="27">
        <v>0.28230674583627124</v>
      </c>
      <c r="F307" s="28">
        <v>3.1769657116757837</v>
      </c>
      <c r="Q307" s="29">
        <v>945.95219024561982</v>
      </c>
      <c r="R307" s="28">
        <f t="shared" si="5"/>
        <v>0.29899999999999999</v>
      </c>
      <c r="S307" s="28"/>
      <c r="T307" s="28"/>
    </row>
    <row r="308" spans="2:20" x14ac:dyDescent="0.25">
      <c r="B308" s="1">
        <v>299</v>
      </c>
      <c r="C308" s="26">
        <v>936.92347267709806</v>
      </c>
      <c r="D308" s="26">
        <v>1.7954178079935217</v>
      </c>
      <c r="E308" s="27">
        <v>0.61331394214470625</v>
      </c>
      <c r="F308" s="28">
        <v>4.0834221620304945</v>
      </c>
      <c r="Q308" s="29">
        <v>946.20703024896397</v>
      </c>
      <c r="R308" s="28">
        <f t="shared" si="5"/>
        <v>0.3</v>
      </c>
      <c r="S308" s="28"/>
      <c r="T308" s="28"/>
    </row>
    <row r="309" spans="2:20" x14ac:dyDescent="0.25">
      <c r="B309" s="1">
        <v>300</v>
      </c>
      <c r="C309" s="26">
        <v>1087.5999241482255</v>
      </c>
      <c r="D309" s="26">
        <v>5.1020750631608598</v>
      </c>
      <c r="E309" s="27">
        <v>3.316046352992339</v>
      </c>
      <c r="F309" s="28">
        <v>7.0719998227447007</v>
      </c>
      <c r="Q309" s="29">
        <v>946.5073658215963</v>
      </c>
      <c r="R309" s="28">
        <f t="shared" si="5"/>
        <v>0.30099999999999999</v>
      </c>
      <c r="S309" s="28"/>
      <c r="T309" s="28"/>
    </row>
    <row r="310" spans="2:20" x14ac:dyDescent="0.25">
      <c r="B310" s="1">
        <v>301</v>
      </c>
      <c r="C310" s="26">
        <v>1133.3807649079936</v>
      </c>
      <c r="D310" s="26">
        <v>7.0074645072059942</v>
      </c>
      <c r="E310" s="27">
        <v>4.7908606877158375</v>
      </c>
      <c r="F310" s="28">
        <v>7.9749060937173484</v>
      </c>
      <c r="Q310" s="29">
        <v>947.19987277535552</v>
      </c>
      <c r="R310" s="28">
        <f t="shared" si="5"/>
        <v>0.30199999999999999</v>
      </c>
      <c r="S310" s="28"/>
      <c r="T310" s="28"/>
    </row>
    <row r="311" spans="2:20" x14ac:dyDescent="0.25">
      <c r="B311" s="1">
        <v>302</v>
      </c>
      <c r="C311" s="26">
        <v>821.65555346268434</v>
      </c>
      <c r="D311" s="26">
        <v>0.80755947353890001</v>
      </c>
      <c r="E311" s="27">
        <v>7.5937534029755366E-2</v>
      </c>
      <c r="F311" s="28">
        <v>2.1581241939661817</v>
      </c>
      <c r="Q311" s="29">
        <v>947.70786851470189</v>
      </c>
      <c r="R311" s="28">
        <f t="shared" si="5"/>
        <v>0.30299999999999999</v>
      </c>
      <c r="S311" s="28"/>
      <c r="T311" s="28"/>
    </row>
    <row r="312" spans="2:20" x14ac:dyDescent="0.25">
      <c r="B312" s="1">
        <v>303</v>
      </c>
      <c r="C312" s="26">
        <v>1039.3328597051909</v>
      </c>
      <c r="D312" s="26">
        <v>3.6513082782958626</v>
      </c>
      <c r="E312" s="27">
        <v>2.1166396863315038</v>
      </c>
      <c r="F312" s="28">
        <v>6.0481993993868013</v>
      </c>
      <c r="Q312" s="29">
        <v>947.7352352945104</v>
      </c>
      <c r="R312" s="28">
        <f t="shared" si="5"/>
        <v>0.30399999999999999</v>
      </c>
      <c r="S312" s="28"/>
      <c r="T312" s="28"/>
    </row>
    <row r="313" spans="2:20" x14ac:dyDescent="0.25">
      <c r="B313" s="1">
        <v>304</v>
      </c>
      <c r="C313" s="26">
        <v>983.80708690935751</v>
      </c>
      <c r="D313" s="26">
        <v>2.4848448106708942</v>
      </c>
      <c r="E313" s="27">
        <v>1.1442705708452805</v>
      </c>
      <c r="F313" s="28">
        <v>4.9603673975126581</v>
      </c>
      <c r="Q313" s="29">
        <v>948.45729627295464</v>
      </c>
      <c r="R313" s="28">
        <f t="shared" si="5"/>
        <v>0.30499999999999999</v>
      </c>
      <c r="S313" s="28"/>
      <c r="T313" s="28"/>
    </row>
    <row r="314" spans="2:20" x14ac:dyDescent="0.25">
      <c r="B314" s="1">
        <v>305</v>
      </c>
      <c r="C314" s="26">
        <v>944.35903338027913</v>
      </c>
      <c r="D314" s="26">
        <v>1.8903786186592568</v>
      </c>
      <c r="E314" s="27">
        <v>0.68206841862214518</v>
      </c>
      <c r="F314" s="28">
        <v>4.2253302131200021</v>
      </c>
      <c r="Q314" s="29">
        <v>948.99620269705861</v>
      </c>
      <c r="R314" s="28">
        <f t="shared" si="5"/>
        <v>0.30599999999999999</v>
      </c>
      <c r="S314" s="28"/>
      <c r="T314" s="28"/>
    </row>
    <row r="315" spans="2:20" x14ac:dyDescent="0.25">
      <c r="B315" s="1">
        <v>306</v>
      </c>
      <c r="C315" s="26">
        <v>1119.5163543120077</v>
      </c>
      <c r="D315" s="26">
        <v>6.3653878689157413</v>
      </c>
      <c r="E315" s="27">
        <v>4.3081307086924099</v>
      </c>
      <c r="F315" s="28">
        <v>7.7151541332102305</v>
      </c>
      <c r="Q315" s="29">
        <v>949.09459311971057</v>
      </c>
      <c r="R315" s="28">
        <f t="shared" si="5"/>
        <v>0.307</v>
      </c>
      <c r="S315" s="28"/>
      <c r="T315" s="28"/>
    </row>
    <row r="316" spans="2:20" x14ac:dyDescent="0.25">
      <c r="B316" s="1">
        <v>307</v>
      </c>
      <c r="C316" s="26">
        <v>1059.9163293115025</v>
      </c>
      <c r="D316" s="26">
        <v>4.2112489862748106</v>
      </c>
      <c r="E316" s="27">
        <v>2.585374905509342</v>
      </c>
      <c r="F316" s="28">
        <v>6.4851827989897028</v>
      </c>
      <c r="Q316" s="29">
        <v>949.76993439993032</v>
      </c>
      <c r="R316" s="28">
        <f t="shared" si="5"/>
        <v>0.308</v>
      </c>
      <c r="S316" s="28"/>
      <c r="T316" s="28"/>
    </row>
    <row r="317" spans="2:20" x14ac:dyDescent="0.25">
      <c r="B317" s="1">
        <v>308</v>
      </c>
      <c r="C317" s="26">
        <v>919.24542851293188</v>
      </c>
      <c r="D317" s="26">
        <v>1.588361357861674</v>
      </c>
      <c r="E317" s="27">
        <v>0.47062476899939937</v>
      </c>
      <c r="F317" s="28">
        <v>3.7474240043571778</v>
      </c>
      <c r="Q317" s="29">
        <v>949.91242230081355</v>
      </c>
      <c r="R317" s="28">
        <f t="shared" si="5"/>
        <v>0.309</v>
      </c>
      <c r="S317" s="28"/>
      <c r="T317" s="28"/>
    </row>
    <row r="318" spans="2:20" x14ac:dyDescent="0.25">
      <c r="B318" s="1">
        <v>309</v>
      </c>
      <c r="C318" s="26">
        <v>938.0228736085204</v>
      </c>
      <c r="D318" s="26">
        <v>1.8091519933455562</v>
      </c>
      <c r="E318" s="27">
        <v>0.6231414830751093</v>
      </c>
      <c r="F318" s="28">
        <v>4.1044083207746898</v>
      </c>
      <c r="Q318" s="29">
        <v>950.43159886501212</v>
      </c>
      <c r="R318" s="28">
        <f t="shared" si="5"/>
        <v>0.31</v>
      </c>
      <c r="S318" s="28"/>
      <c r="T318" s="28"/>
    </row>
    <row r="319" spans="2:20" x14ac:dyDescent="0.25">
      <c r="B319" s="1">
        <v>310</v>
      </c>
      <c r="C319" s="26">
        <v>810.47843312487544</v>
      </c>
      <c r="D319" s="26">
        <v>0.74735687049852872</v>
      </c>
      <c r="E319" s="27">
        <v>5.8923364118819259E-2</v>
      </c>
      <c r="F319" s="28">
        <v>2.0223253066785798</v>
      </c>
      <c r="Q319" s="29">
        <v>950.47690323029281</v>
      </c>
      <c r="R319" s="28">
        <f t="shared" si="5"/>
        <v>0.311</v>
      </c>
      <c r="S319" s="28"/>
      <c r="T319" s="28"/>
    </row>
    <row r="320" spans="2:20" x14ac:dyDescent="0.25">
      <c r="B320" s="1">
        <v>311</v>
      </c>
      <c r="C320" s="26">
        <v>861.1403820449691</v>
      </c>
      <c r="D320" s="26">
        <v>1.0617828199426411</v>
      </c>
      <c r="E320" s="27">
        <v>0.17215698426159434</v>
      </c>
      <c r="F320" s="28">
        <v>2.72313680120546</v>
      </c>
      <c r="Q320" s="29">
        <v>951.54853543569732</v>
      </c>
      <c r="R320" s="28">
        <f t="shared" si="5"/>
        <v>0.312</v>
      </c>
      <c r="S320" s="28"/>
      <c r="T320" s="28"/>
    </row>
    <row r="321" spans="2:20" x14ac:dyDescent="0.25">
      <c r="B321" s="1">
        <v>312</v>
      </c>
      <c r="C321" s="26">
        <v>1034.0041469450844</v>
      </c>
      <c r="D321" s="26">
        <v>3.5189044786974368</v>
      </c>
      <c r="E321" s="27">
        <v>2.0052629442105125</v>
      </c>
      <c r="F321" s="28">
        <v>5.9366184995975297</v>
      </c>
      <c r="Q321" s="29">
        <v>951.77018136932247</v>
      </c>
      <c r="R321" s="28">
        <f t="shared" si="5"/>
        <v>0.313</v>
      </c>
      <c r="S321" s="28"/>
      <c r="T321" s="28"/>
    </row>
    <row r="322" spans="2:20" x14ac:dyDescent="0.25">
      <c r="B322" s="1">
        <v>313</v>
      </c>
      <c r="C322" s="26">
        <v>784.90348545710947</v>
      </c>
      <c r="D322" s="26">
        <v>0.62595017835962874</v>
      </c>
      <c r="E322" s="27">
        <v>3.172931246586122E-2</v>
      </c>
      <c r="F322" s="28">
        <v>1.7527423965408402</v>
      </c>
      <c r="Q322" s="29">
        <v>951.83346877579811</v>
      </c>
      <c r="R322" s="28">
        <f t="shared" si="5"/>
        <v>0.314</v>
      </c>
      <c r="S322" s="28"/>
      <c r="T322" s="28"/>
    </row>
    <row r="323" spans="2:20" x14ac:dyDescent="0.25">
      <c r="B323" s="1">
        <v>314</v>
      </c>
      <c r="C323" s="26">
        <v>696.78365912557524</v>
      </c>
      <c r="D323" s="26">
        <v>0.33983856258283035</v>
      </c>
      <c r="E323" s="27">
        <v>2.4295522976533618E-3</v>
      </c>
      <c r="F323" s="28">
        <v>1.209058340782128</v>
      </c>
      <c r="Q323" s="29">
        <v>951.85564559281715</v>
      </c>
      <c r="R323" s="28">
        <f t="shared" si="5"/>
        <v>0.315</v>
      </c>
      <c r="S323" s="28"/>
      <c r="T323" s="28"/>
    </row>
    <row r="324" spans="2:20" x14ac:dyDescent="0.25">
      <c r="B324" s="1">
        <v>315</v>
      </c>
      <c r="C324" s="26">
        <v>1169.2006520788509</v>
      </c>
      <c r="D324" s="26">
        <v>8.9823404459037963</v>
      </c>
      <c r="E324" s="27">
        <v>6.1879093121932049</v>
      </c>
      <c r="F324" s="28">
        <v>8.5718871079688395</v>
      </c>
      <c r="Q324" s="29">
        <v>953.32146655005454</v>
      </c>
      <c r="R324" s="28">
        <f t="shared" si="5"/>
        <v>0.316</v>
      </c>
      <c r="S324" s="28"/>
      <c r="T324" s="28"/>
    </row>
    <row r="325" spans="2:20" x14ac:dyDescent="0.25">
      <c r="B325" s="1">
        <v>316</v>
      </c>
      <c r="C325" s="26">
        <v>914.67153868893604</v>
      </c>
      <c r="D325" s="26">
        <v>1.5387941710577513</v>
      </c>
      <c r="E325" s="27">
        <v>0.4381804179029099</v>
      </c>
      <c r="F325" s="28">
        <v>3.661395655283092</v>
      </c>
      <c r="Q325" s="29">
        <v>953.82318068772042</v>
      </c>
      <c r="R325" s="28">
        <f t="shared" si="5"/>
        <v>0.317</v>
      </c>
      <c r="S325" s="28"/>
      <c r="T325" s="28"/>
    </row>
    <row r="326" spans="2:20" x14ac:dyDescent="0.25">
      <c r="B326" s="1">
        <v>317</v>
      </c>
      <c r="C326" s="26">
        <v>1131.9679138400638</v>
      </c>
      <c r="D326" s="26">
        <v>6.9391743779517441</v>
      </c>
      <c r="E326" s="27">
        <v>4.7402063045997025</v>
      </c>
      <c r="F326" s="28">
        <v>7.9490980566940426</v>
      </c>
      <c r="Q326" s="29">
        <v>953.93932380129115</v>
      </c>
      <c r="R326" s="28">
        <f t="shared" si="5"/>
        <v>0.318</v>
      </c>
      <c r="S326" s="28"/>
      <c r="T326" s="28"/>
    </row>
    <row r="327" spans="2:20" x14ac:dyDescent="0.25">
      <c r="B327" s="1">
        <v>318</v>
      </c>
      <c r="C327" s="26">
        <v>997.79151739675342</v>
      </c>
      <c r="D327" s="26">
        <v>2.7377677341924027</v>
      </c>
      <c r="E327" s="27">
        <v>1.3513617972536796</v>
      </c>
      <c r="F327" s="28">
        <v>5.2149771723048026</v>
      </c>
      <c r="Q327" s="29">
        <v>954.54668263213273</v>
      </c>
      <c r="R327" s="28">
        <f t="shared" si="5"/>
        <v>0.31900000000000001</v>
      </c>
      <c r="S327" s="28"/>
      <c r="T327" s="28"/>
    </row>
    <row r="328" spans="2:20" x14ac:dyDescent="0.25">
      <c r="B328" s="1">
        <v>319</v>
      </c>
      <c r="C328" s="26">
        <v>932.44359153836365</v>
      </c>
      <c r="D328" s="26">
        <v>1.7405229032053426</v>
      </c>
      <c r="E328" s="27">
        <v>0.57445428634648743</v>
      </c>
      <c r="F328" s="28">
        <v>3.997951653227084</v>
      </c>
      <c r="Q328" s="29">
        <v>954.70488791102264</v>
      </c>
      <c r="R328" s="28">
        <f t="shared" si="5"/>
        <v>0.32</v>
      </c>
      <c r="S328" s="28"/>
      <c r="T328" s="28"/>
    </row>
    <row r="329" spans="2:20" x14ac:dyDescent="0.25">
      <c r="B329" s="1">
        <v>320</v>
      </c>
      <c r="C329" s="26">
        <v>1013.695961122085</v>
      </c>
      <c r="D329" s="26">
        <v>3.0568473163298084</v>
      </c>
      <c r="E329" s="27">
        <v>1.6169752839644309</v>
      </c>
      <c r="F329" s="28">
        <v>5.5223989464248975</v>
      </c>
      <c r="Q329" s="29">
        <v>954.8273301382311</v>
      </c>
      <c r="R329" s="28">
        <f t="shared" si="5"/>
        <v>0.32100000000000001</v>
      </c>
      <c r="S329" s="28"/>
      <c r="T329" s="28"/>
    </row>
    <row r="330" spans="2:20" x14ac:dyDescent="0.25">
      <c r="B330" s="1">
        <v>321</v>
      </c>
      <c r="C330" s="26">
        <v>1049.7218867973459</v>
      </c>
      <c r="D330" s="26">
        <v>3.9239420918263579</v>
      </c>
      <c r="E330" s="27">
        <v>2.3454822042380883</v>
      </c>
      <c r="F330" s="28">
        <v>6.2679387542405571</v>
      </c>
      <c r="Q330" s="29">
        <v>954.90313274018251</v>
      </c>
      <c r="R330" s="28">
        <f t="shared" si="5"/>
        <v>0.32200000000000001</v>
      </c>
      <c r="S330" s="28"/>
      <c r="T330" s="28"/>
    </row>
    <row r="331" spans="2:20" x14ac:dyDescent="0.25">
      <c r="B331" s="1">
        <v>322</v>
      </c>
      <c r="C331" s="26">
        <v>965.06133718275055</v>
      </c>
      <c r="D331" s="26">
        <v>2.1820713177594184</v>
      </c>
      <c r="E331" s="27">
        <v>0.9032260685598883</v>
      </c>
      <c r="F331" s="28">
        <v>4.6169577373100825</v>
      </c>
      <c r="Q331" s="29">
        <v>955.06878994731437</v>
      </c>
      <c r="R331" s="28">
        <f t="shared" ref="R331:R394" si="6">B332*1/1000</f>
        <v>0.32300000000000001</v>
      </c>
      <c r="S331" s="28"/>
      <c r="T331" s="28"/>
    </row>
    <row r="332" spans="2:20" x14ac:dyDescent="0.25">
      <c r="B332" s="1">
        <v>323</v>
      </c>
      <c r="C332" s="26">
        <v>998.4413365989999</v>
      </c>
      <c r="D332" s="26">
        <v>2.7501270105983826</v>
      </c>
      <c r="E332" s="27">
        <v>1.3615760785300197</v>
      </c>
      <c r="F332" s="28">
        <v>5.2271804769442936</v>
      </c>
      <c r="Q332" s="29">
        <v>955.11347188776642</v>
      </c>
      <c r="R332" s="28">
        <f t="shared" si="6"/>
        <v>0.32400000000000001</v>
      </c>
      <c r="S332" s="28"/>
      <c r="T332" s="28"/>
    </row>
    <row r="333" spans="2:20" x14ac:dyDescent="0.25">
      <c r="B333" s="1">
        <v>324</v>
      </c>
      <c r="C333" s="26">
        <v>854.04293099271717</v>
      </c>
      <c r="D333" s="26">
        <v>1.0108116470290325</v>
      </c>
      <c r="E333" s="27">
        <v>0.14988690311954855</v>
      </c>
      <c r="F333" s="28">
        <v>2.6122486751975034</v>
      </c>
      <c r="Q333" s="29">
        <v>955.39148246857269</v>
      </c>
      <c r="R333" s="28">
        <f t="shared" si="6"/>
        <v>0.32500000000000001</v>
      </c>
      <c r="S333" s="28"/>
      <c r="T333" s="28"/>
    </row>
    <row r="334" spans="2:20" x14ac:dyDescent="0.25">
      <c r="B334" s="1">
        <v>325</v>
      </c>
      <c r="C334" s="26">
        <v>1064.6222913016229</v>
      </c>
      <c r="D334" s="26">
        <v>4.3508817159067679</v>
      </c>
      <c r="E334" s="27">
        <v>2.7013332568580837</v>
      </c>
      <c r="F334" s="28">
        <v>6.5856131503814606</v>
      </c>
      <c r="Q334" s="29">
        <v>955.64048179981035</v>
      </c>
      <c r="R334" s="28">
        <f t="shared" si="6"/>
        <v>0.32600000000000001</v>
      </c>
      <c r="S334" s="28"/>
      <c r="T334" s="28"/>
    </row>
    <row r="335" spans="2:20" x14ac:dyDescent="0.25">
      <c r="B335" s="1">
        <v>326</v>
      </c>
      <c r="C335" s="26">
        <v>1087.5895357687048</v>
      </c>
      <c r="D335" s="26">
        <v>5.1017076924942906</v>
      </c>
      <c r="E335" s="27">
        <v>3.3157499296029695</v>
      </c>
      <c r="F335" s="28">
        <v>7.0717828327705341</v>
      </c>
      <c r="Q335" s="29">
        <v>955.67889883051282</v>
      </c>
      <c r="R335" s="28">
        <f t="shared" si="6"/>
        <v>0.32700000000000001</v>
      </c>
      <c r="S335" s="28"/>
      <c r="T335" s="28"/>
    </row>
    <row r="336" spans="2:20" x14ac:dyDescent="0.25">
      <c r="B336" s="1">
        <v>327</v>
      </c>
      <c r="C336" s="26">
        <v>965.0155042235408</v>
      </c>
      <c r="D336" s="26">
        <v>2.1813782059212197</v>
      </c>
      <c r="E336" s="27">
        <v>0.90268574964490422</v>
      </c>
      <c r="F336" s="28">
        <v>4.6161016338283414</v>
      </c>
      <c r="Q336" s="29">
        <v>955.74889529625284</v>
      </c>
      <c r="R336" s="28">
        <f t="shared" si="6"/>
        <v>0.32800000000000001</v>
      </c>
      <c r="S336" s="28"/>
      <c r="T336" s="28"/>
    </row>
    <row r="337" spans="2:20" x14ac:dyDescent="0.25">
      <c r="B337" s="1">
        <v>328</v>
      </c>
      <c r="C337" s="26">
        <v>813.39585778780804</v>
      </c>
      <c r="D337" s="26">
        <v>0.76262380013312614</v>
      </c>
      <c r="E337" s="27">
        <v>6.3018042908253094E-2</v>
      </c>
      <c r="F337" s="28">
        <v>2.0567120079352272</v>
      </c>
      <c r="Q337" s="29">
        <v>955.83798009239649</v>
      </c>
      <c r="R337" s="28">
        <f t="shared" si="6"/>
        <v>0.32900000000000001</v>
      </c>
      <c r="S337" s="28"/>
      <c r="T337" s="28"/>
    </row>
    <row r="338" spans="2:20" x14ac:dyDescent="0.25">
      <c r="B338" s="1">
        <v>329</v>
      </c>
      <c r="C338" s="26">
        <v>1057.0357039958185</v>
      </c>
      <c r="D338" s="26">
        <v>4.1279970017637488</v>
      </c>
      <c r="E338" s="27">
        <v>2.5160290043157088</v>
      </c>
      <c r="F338" s="28">
        <v>6.423716996696208</v>
      </c>
      <c r="Q338" s="29">
        <v>956.13822434959752</v>
      </c>
      <c r="R338" s="28">
        <f t="shared" si="6"/>
        <v>0.33</v>
      </c>
      <c r="S338" s="28"/>
      <c r="T338" s="28"/>
    </row>
    <row r="339" spans="2:20" x14ac:dyDescent="0.25">
      <c r="B339" s="1">
        <v>330</v>
      </c>
      <c r="C339" s="26">
        <v>991.04759498874807</v>
      </c>
      <c r="D339" s="26">
        <v>2.6127350506247669</v>
      </c>
      <c r="E339" s="27">
        <v>1.2484841158865221</v>
      </c>
      <c r="F339" s="28">
        <v>5.0903128841646206</v>
      </c>
      <c r="Q339" s="29">
        <v>956.59693613635852</v>
      </c>
      <c r="R339" s="28">
        <f t="shared" si="6"/>
        <v>0.33100000000000002</v>
      </c>
      <c r="S339" s="28"/>
      <c r="T339" s="28"/>
    </row>
    <row r="340" spans="2:20" x14ac:dyDescent="0.25">
      <c r="B340" s="1">
        <v>331</v>
      </c>
      <c r="C340" s="26">
        <v>801.2309574234705</v>
      </c>
      <c r="D340" s="26">
        <v>0.7009553513705794</v>
      </c>
      <c r="E340" s="27">
        <v>4.7403294435179995E-2</v>
      </c>
      <c r="F340" s="28">
        <v>1.9182738655823903</v>
      </c>
      <c r="Q340" s="29">
        <v>956.84530521352644</v>
      </c>
      <c r="R340" s="28">
        <f t="shared" si="6"/>
        <v>0.33200000000000002</v>
      </c>
      <c r="S340" s="28"/>
      <c r="T340" s="28"/>
    </row>
    <row r="341" spans="2:20" x14ac:dyDescent="0.25">
      <c r="B341" s="1">
        <v>332</v>
      </c>
      <c r="C341" s="26">
        <v>1002.1847377259905</v>
      </c>
      <c r="D341" s="26">
        <v>2.8224191608377853</v>
      </c>
      <c r="E341" s="27">
        <v>1.4214623504122426</v>
      </c>
      <c r="F341" s="28">
        <v>5.2981048197454612</v>
      </c>
      <c r="Q341" s="29">
        <v>956.9043983677501</v>
      </c>
      <c r="R341" s="28">
        <f t="shared" si="6"/>
        <v>0.33300000000000002</v>
      </c>
      <c r="S341" s="28"/>
      <c r="T341" s="28"/>
    </row>
    <row r="342" spans="2:20" x14ac:dyDescent="0.25">
      <c r="B342" s="1">
        <v>333</v>
      </c>
      <c r="C342" s="26">
        <v>882.88804927494778</v>
      </c>
      <c r="D342" s="26">
        <v>1.2345329780710459</v>
      </c>
      <c r="E342" s="27">
        <v>0.2574297287053906</v>
      </c>
      <c r="F342" s="28">
        <v>3.0851650746947068</v>
      </c>
      <c r="Q342" s="29">
        <v>957.18202295869685</v>
      </c>
      <c r="R342" s="28">
        <f t="shared" si="6"/>
        <v>0.33400000000000002</v>
      </c>
      <c r="S342" s="28"/>
      <c r="T342" s="28"/>
    </row>
    <row r="343" spans="2:20" x14ac:dyDescent="0.25">
      <c r="B343" s="1">
        <v>334</v>
      </c>
      <c r="C343" s="26">
        <v>1043.8229086087701</v>
      </c>
      <c r="D343" s="26">
        <v>3.7667335109536282</v>
      </c>
      <c r="E343" s="27">
        <v>2.2136310087768631</v>
      </c>
      <c r="F343" s="28">
        <v>6.1428695792610846</v>
      </c>
      <c r="Q343" s="29">
        <v>957.56929468789531</v>
      </c>
      <c r="R343" s="28">
        <f t="shared" si="6"/>
        <v>0.33500000000000002</v>
      </c>
      <c r="S343" s="28"/>
      <c r="T343" s="28"/>
    </row>
    <row r="344" spans="2:20" x14ac:dyDescent="0.25">
      <c r="B344" s="1">
        <v>335</v>
      </c>
      <c r="C344" s="26">
        <v>869.66659578220674</v>
      </c>
      <c r="D344" s="26">
        <v>1.126424673631355</v>
      </c>
      <c r="E344" s="27">
        <v>0.20236157454036055</v>
      </c>
      <c r="F344" s="28">
        <v>2.8612612362109648</v>
      </c>
      <c r="Q344" s="29">
        <v>957.80033101526919</v>
      </c>
      <c r="R344" s="28">
        <f t="shared" si="6"/>
        <v>0.33600000000000002</v>
      </c>
      <c r="S344" s="28"/>
      <c r="T344" s="28"/>
    </row>
    <row r="345" spans="2:20" x14ac:dyDescent="0.25">
      <c r="B345" s="1">
        <v>336</v>
      </c>
      <c r="C345" s="26">
        <v>1212.4798479878475</v>
      </c>
      <c r="D345" s="26">
        <v>12.124752245917211</v>
      </c>
      <c r="E345" s="27">
        <v>8.1725485257116723</v>
      </c>
      <c r="F345" s="28">
        <v>9.1304729940887555</v>
      </c>
      <c r="Q345" s="29">
        <v>957.85470282414576</v>
      </c>
      <c r="R345" s="28">
        <f t="shared" si="6"/>
        <v>0.33700000000000002</v>
      </c>
      <c r="S345" s="28"/>
      <c r="T345" s="28"/>
    </row>
    <row r="346" spans="2:20" x14ac:dyDescent="0.25">
      <c r="B346" s="1">
        <v>337</v>
      </c>
      <c r="C346" s="26">
        <v>975.64663661342195</v>
      </c>
      <c r="D346" s="26">
        <v>2.3481934222383876</v>
      </c>
      <c r="E346" s="27">
        <v>1.0343448328531268</v>
      </c>
      <c r="F346" s="28">
        <v>4.8126967617676799</v>
      </c>
      <c r="Q346" s="29">
        <v>958.60169150932143</v>
      </c>
      <c r="R346" s="28">
        <f t="shared" si="6"/>
        <v>0.33800000000000002</v>
      </c>
      <c r="S346" s="28"/>
      <c r="T346" s="28"/>
    </row>
    <row r="347" spans="2:20" x14ac:dyDescent="0.25">
      <c r="B347" s="1">
        <v>338</v>
      </c>
      <c r="C347" s="26">
        <v>992.28440329597072</v>
      </c>
      <c r="D347" s="26">
        <v>2.6352300579054844</v>
      </c>
      <c r="E347" s="27">
        <v>1.2669273589423864</v>
      </c>
      <c r="F347" s="28">
        <v>5.1128984135517994</v>
      </c>
      <c r="Q347" s="29">
        <v>958.94430434993137</v>
      </c>
      <c r="R347" s="28">
        <f t="shared" si="6"/>
        <v>0.33900000000000002</v>
      </c>
      <c r="S347" s="28"/>
      <c r="T347" s="28"/>
    </row>
    <row r="348" spans="2:20" x14ac:dyDescent="0.25">
      <c r="B348" s="1">
        <v>339</v>
      </c>
      <c r="C348" s="26">
        <v>896.64196658741787</v>
      </c>
      <c r="D348" s="26">
        <v>1.3580198324915984</v>
      </c>
      <c r="E348" s="27">
        <v>0.32660599944063379</v>
      </c>
      <c r="F348" s="28">
        <v>3.3289446419668423</v>
      </c>
      <c r="Q348" s="29">
        <v>959.41363951677363</v>
      </c>
      <c r="R348" s="28">
        <f t="shared" si="6"/>
        <v>0.34</v>
      </c>
      <c r="S348" s="28"/>
      <c r="T348" s="28"/>
    </row>
    <row r="349" spans="2:20" x14ac:dyDescent="0.25">
      <c r="B349" s="1">
        <v>340</v>
      </c>
      <c r="C349" s="26">
        <v>946.5073658215963</v>
      </c>
      <c r="D349" s="26">
        <v>1.9187390818337986</v>
      </c>
      <c r="E349" s="27">
        <v>0.70294953713270802</v>
      </c>
      <c r="F349" s="28">
        <v>4.2662844735651717</v>
      </c>
      <c r="Q349" s="29">
        <v>959.53960833379347</v>
      </c>
      <c r="R349" s="28">
        <f t="shared" si="6"/>
        <v>0.34100000000000003</v>
      </c>
      <c r="S349" s="28"/>
      <c r="T349" s="28"/>
    </row>
    <row r="350" spans="2:20" x14ac:dyDescent="0.25">
      <c r="B350" s="1">
        <v>341</v>
      </c>
      <c r="C350" s="26">
        <v>1166.9959451814163</v>
      </c>
      <c r="D350" s="26">
        <v>8.8461170681267554</v>
      </c>
      <c r="E350" s="27">
        <v>6.0955804283281463</v>
      </c>
      <c r="F350" s="28">
        <v>8.5385397051507148</v>
      </c>
      <c r="Q350" s="29">
        <v>959.9983792932735</v>
      </c>
      <c r="R350" s="28">
        <f t="shared" si="6"/>
        <v>0.34200000000000003</v>
      </c>
      <c r="S350" s="28"/>
      <c r="T350" s="28"/>
    </row>
    <row r="351" spans="2:20" x14ac:dyDescent="0.25">
      <c r="B351" s="1">
        <v>342</v>
      </c>
      <c r="C351" s="26">
        <v>863.34629649128158</v>
      </c>
      <c r="D351" s="26">
        <v>1.0781424802820749</v>
      </c>
      <c r="E351" s="27">
        <v>0.17959829824038434</v>
      </c>
      <c r="F351" s="28">
        <v>2.758370941176719</v>
      </c>
      <c r="Q351" s="29">
        <v>960.36537535313835</v>
      </c>
      <c r="R351" s="28">
        <f t="shared" si="6"/>
        <v>0.34300000000000003</v>
      </c>
      <c r="S351" s="28"/>
      <c r="T351" s="28"/>
    </row>
    <row r="352" spans="2:20" x14ac:dyDescent="0.25">
      <c r="B352" s="1">
        <v>343</v>
      </c>
      <c r="C352" s="26">
        <v>941.63446732701107</v>
      </c>
      <c r="D352" s="26">
        <v>1.8550133328632541</v>
      </c>
      <c r="E352" s="27">
        <v>0.65624748517238152</v>
      </c>
      <c r="F352" s="28">
        <v>4.1733484077643883</v>
      </c>
      <c r="Q352" s="29">
        <v>960.52803584805872</v>
      </c>
      <c r="R352" s="28">
        <f t="shared" si="6"/>
        <v>0.34399999999999997</v>
      </c>
      <c r="S352" s="28"/>
      <c r="T352" s="28"/>
    </row>
    <row r="353" spans="2:20" x14ac:dyDescent="0.25">
      <c r="B353" s="1">
        <v>344</v>
      </c>
      <c r="C353" s="26">
        <v>1031.9847870547874</v>
      </c>
      <c r="D353" s="26">
        <v>3.4699930024818779</v>
      </c>
      <c r="E353" s="27">
        <v>1.9641035819534329</v>
      </c>
      <c r="F353" s="28">
        <v>5.8945910949841975</v>
      </c>
      <c r="Q353" s="29">
        <v>960.80260919784871</v>
      </c>
      <c r="R353" s="28">
        <f t="shared" si="6"/>
        <v>0.34499999999999997</v>
      </c>
      <c r="S353" s="28"/>
      <c r="T353" s="28"/>
    </row>
    <row r="354" spans="2:20" x14ac:dyDescent="0.25">
      <c r="B354" s="1">
        <v>345</v>
      </c>
      <c r="C354" s="26">
        <v>892.45572677456255</v>
      </c>
      <c r="D354" s="26">
        <v>1.3191806576666294</v>
      </c>
      <c r="E354" s="27">
        <v>0.30417826437913564</v>
      </c>
      <c r="F354" s="28">
        <v>3.253703187359021</v>
      </c>
      <c r="Q354" s="29">
        <v>961.31553433276406</v>
      </c>
      <c r="R354" s="28">
        <f t="shared" si="6"/>
        <v>0.34599999999999997</v>
      </c>
      <c r="S354" s="28"/>
      <c r="T354" s="28"/>
    </row>
    <row r="355" spans="2:20" x14ac:dyDescent="0.25">
      <c r="B355" s="1">
        <v>346</v>
      </c>
      <c r="C355" s="26">
        <v>811.47713269694236</v>
      </c>
      <c r="D355" s="26">
        <v>0.75254836521061974</v>
      </c>
      <c r="E355" s="27">
        <v>6.0298893657237181E-2</v>
      </c>
      <c r="F355" s="28">
        <v>2.0340123221704314</v>
      </c>
      <c r="Q355" s="29">
        <v>961.73142834961732</v>
      </c>
      <c r="R355" s="28">
        <f t="shared" si="6"/>
        <v>0.34699999999999998</v>
      </c>
      <c r="S355" s="28"/>
      <c r="T355" s="28"/>
    </row>
    <row r="356" spans="2:20" x14ac:dyDescent="0.25">
      <c r="B356" s="1">
        <v>347</v>
      </c>
      <c r="C356" s="26">
        <v>943.49442404366675</v>
      </c>
      <c r="D356" s="26">
        <v>1.8790834307124873</v>
      </c>
      <c r="E356" s="27">
        <v>0.6737948278460365</v>
      </c>
      <c r="F356" s="28">
        <v>4.2088385893344684</v>
      </c>
      <c r="Q356" s="29">
        <v>962.34178600196253</v>
      </c>
      <c r="R356" s="28">
        <f t="shared" si="6"/>
        <v>0.34799999999999998</v>
      </c>
      <c r="S356" s="28"/>
      <c r="T356" s="28"/>
    </row>
    <row r="357" spans="2:20" x14ac:dyDescent="0.25">
      <c r="B357" s="1">
        <v>348</v>
      </c>
      <c r="C357" s="26">
        <v>966.81457580386427</v>
      </c>
      <c r="D357" s="26">
        <v>2.2087507750028101</v>
      </c>
      <c r="E357" s="27">
        <v>0.92406984578932405</v>
      </c>
      <c r="F357" s="28">
        <v>4.6496558505697108</v>
      </c>
      <c r="Q357" s="29">
        <v>962.68962054018448</v>
      </c>
      <c r="R357" s="28">
        <f t="shared" si="6"/>
        <v>0.34899999999999998</v>
      </c>
      <c r="S357" s="28"/>
      <c r="T357" s="28"/>
    </row>
    <row r="358" spans="2:20" x14ac:dyDescent="0.25">
      <c r="B358" s="1">
        <v>349</v>
      </c>
      <c r="C358" s="26">
        <v>933.69529355949146</v>
      </c>
      <c r="D358" s="26">
        <v>1.7556896179420622</v>
      </c>
      <c r="E358" s="27">
        <v>0.58512179168758183</v>
      </c>
      <c r="F358" s="28">
        <v>4.0218218700222401</v>
      </c>
      <c r="Q358" s="29">
        <v>962.98079574440817</v>
      </c>
      <c r="R358" s="28">
        <f t="shared" si="6"/>
        <v>0.35</v>
      </c>
      <c r="S358" s="28"/>
      <c r="T358" s="28"/>
    </row>
    <row r="359" spans="2:20" x14ac:dyDescent="0.25">
      <c r="B359" s="1">
        <v>350</v>
      </c>
      <c r="C359" s="26">
        <v>1101.0832137158243</v>
      </c>
      <c r="D359" s="26">
        <v>5.6019030680615254</v>
      </c>
      <c r="E359" s="27">
        <v>3.7151782624917264</v>
      </c>
      <c r="F359" s="28">
        <v>7.3500608452516136</v>
      </c>
      <c r="Q359" s="29">
        <v>963.13961136174817</v>
      </c>
      <c r="R359" s="28">
        <f t="shared" si="6"/>
        <v>0.35099999999999998</v>
      </c>
      <c r="S359" s="28"/>
      <c r="T359" s="28"/>
    </row>
    <row r="360" spans="2:20" x14ac:dyDescent="0.25">
      <c r="B360" s="1">
        <v>351</v>
      </c>
      <c r="C360" s="26">
        <v>1093.8489780691691</v>
      </c>
      <c r="D360" s="26">
        <v>5.3279282852575225</v>
      </c>
      <c r="E360" s="27">
        <v>3.4974415329698347</v>
      </c>
      <c r="F360" s="28">
        <v>7.2018153667609637</v>
      </c>
      <c r="Q360" s="29">
        <v>964.31371338335737</v>
      </c>
      <c r="R360" s="28">
        <f t="shared" si="6"/>
        <v>0.35199999999999998</v>
      </c>
      <c r="S360" s="28"/>
      <c r="T360" s="28"/>
    </row>
    <row r="361" spans="2:20" x14ac:dyDescent="0.25">
      <c r="B361" s="1">
        <v>352</v>
      </c>
      <c r="C361" s="26">
        <v>1015.5163729380057</v>
      </c>
      <c r="D361" s="26">
        <v>3.0956634011169117</v>
      </c>
      <c r="E361" s="27">
        <v>1.6494929008663308</v>
      </c>
      <c r="F361" s="28">
        <v>5.5586516193805098</v>
      </c>
      <c r="Q361" s="29">
        <v>964.55819011792778</v>
      </c>
      <c r="R361" s="28">
        <f t="shared" si="6"/>
        <v>0.35299999999999998</v>
      </c>
      <c r="S361" s="28"/>
      <c r="T361" s="28"/>
    </row>
    <row r="362" spans="2:20" x14ac:dyDescent="0.25">
      <c r="B362" s="1">
        <v>353</v>
      </c>
      <c r="C362" s="26">
        <v>1090.8534532572987</v>
      </c>
      <c r="D362" s="26">
        <v>5.2184429783824617</v>
      </c>
      <c r="E362" s="27">
        <v>3.4097188704170183</v>
      </c>
      <c r="F362" s="28">
        <v>7.1397714698655106</v>
      </c>
      <c r="Q362" s="29">
        <v>964.59708954617315</v>
      </c>
      <c r="R362" s="28">
        <f t="shared" si="6"/>
        <v>0.35399999999999998</v>
      </c>
      <c r="S362" s="28"/>
      <c r="T362" s="28"/>
    </row>
    <row r="363" spans="2:20" x14ac:dyDescent="0.25">
      <c r="B363" s="1">
        <v>354</v>
      </c>
      <c r="C363" s="26">
        <v>944.62147931137099</v>
      </c>
      <c r="D363" s="26">
        <v>1.8938206053118147</v>
      </c>
      <c r="E363" s="27">
        <v>0.68459453333645293</v>
      </c>
      <c r="F363" s="28">
        <v>4.2303351781322664</v>
      </c>
      <c r="Q363" s="29">
        <v>964.86757525166945</v>
      </c>
      <c r="R363" s="28">
        <f t="shared" si="6"/>
        <v>0.35499999999999998</v>
      </c>
      <c r="S363" s="28"/>
      <c r="T363" s="28"/>
    </row>
    <row r="364" spans="2:20" x14ac:dyDescent="0.25">
      <c r="B364" s="1">
        <v>355</v>
      </c>
      <c r="C364" s="26">
        <v>892.80726178162615</v>
      </c>
      <c r="D364" s="26">
        <v>1.3223989651592032</v>
      </c>
      <c r="E364" s="27">
        <v>0.30601409327328427</v>
      </c>
      <c r="F364" s="28">
        <v>3.2599884299356772</v>
      </c>
      <c r="Q364" s="29">
        <v>964.92644735496049</v>
      </c>
      <c r="R364" s="28">
        <f t="shared" si="6"/>
        <v>0.35599999999999998</v>
      </c>
      <c r="S364" s="28"/>
      <c r="T364" s="28"/>
    </row>
    <row r="365" spans="2:20" x14ac:dyDescent="0.25">
      <c r="B365" s="1">
        <v>356</v>
      </c>
      <c r="C365" s="26">
        <v>987.02679502397132</v>
      </c>
      <c r="D365" s="26">
        <v>2.5409233108422145</v>
      </c>
      <c r="E365" s="27">
        <v>1.1898251526529777</v>
      </c>
      <c r="F365" s="28">
        <v>5.0177830795859304</v>
      </c>
      <c r="Q365" s="29">
        <v>965.0155042235408</v>
      </c>
      <c r="R365" s="28">
        <f t="shared" si="6"/>
        <v>0.35699999999999998</v>
      </c>
      <c r="S365" s="28"/>
      <c r="T365" s="28"/>
    </row>
    <row r="366" spans="2:20" x14ac:dyDescent="0.25">
      <c r="B366" s="1">
        <v>357</v>
      </c>
      <c r="C366" s="26">
        <v>926.85901150735731</v>
      </c>
      <c r="D366" s="26">
        <v>1.6744357253501567</v>
      </c>
      <c r="E366" s="27">
        <v>0.52861979000589199</v>
      </c>
      <c r="F366" s="28">
        <v>3.8916291129394245</v>
      </c>
      <c r="Q366" s="29">
        <v>965.06133718275055</v>
      </c>
      <c r="R366" s="28">
        <f t="shared" si="6"/>
        <v>0.35799999999999998</v>
      </c>
      <c r="S366" s="28"/>
      <c r="T366" s="28"/>
    </row>
    <row r="367" spans="2:20" x14ac:dyDescent="0.25">
      <c r="B367" s="1">
        <v>358</v>
      </c>
      <c r="C367" s="26">
        <v>934.03120701921557</v>
      </c>
      <c r="D367" s="26">
        <v>1.7597822839669779</v>
      </c>
      <c r="E367" s="27">
        <v>0.58800952254098249</v>
      </c>
      <c r="F367" s="28">
        <v>4.0282295243928079</v>
      </c>
      <c r="Q367" s="29">
        <v>965.59105777946388</v>
      </c>
      <c r="R367" s="28">
        <f t="shared" si="6"/>
        <v>0.35899999999999999</v>
      </c>
      <c r="S367" s="28"/>
      <c r="T367" s="28"/>
    </row>
    <row r="368" spans="2:20" x14ac:dyDescent="0.25">
      <c r="B368" s="1">
        <v>359</v>
      </c>
      <c r="C368" s="26">
        <v>1070.2767930653454</v>
      </c>
      <c r="D368" s="26">
        <v>4.5247961998160635</v>
      </c>
      <c r="E368" s="27">
        <v>2.8450853877488034</v>
      </c>
      <c r="F368" s="28">
        <v>6.706140762154198</v>
      </c>
      <c r="Q368" s="29">
        <v>965.62927636549193</v>
      </c>
      <c r="R368" s="28">
        <f t="shared" si="6"/>
        <v>0.36</v>
      </c>
      <c r="S368" s="28"/>
      <c r="T368" s="28"/>
    </row>
    <row r="369" spans="2:20" x14ac:dyDescent="0.25">
      <c r="B369" s="1">
        <v>360</v>
      </c>
      <c r="C369" s="26">
        <v>1087.1675985580544</v>
      </c>
      <c r="D369" s="26">
        <v>5.0868088017233735</v>
      </c>
      <c r="E369" s="27">
        <v>3.3037246479613347</v>
      </c>
      <c r="F369" s="28">
        <v>7.0629664279058311</v>
      </c>
      <c r="Q369" s="29">
        <v>965.99980017177541</v>
      </c>
      <c r="R369" s="28">
        <f t="shared" si="6"/>
        <v>0.36099999999999999</v>
      </c>
      <c r="S369" s="28"/>
      <c r="T369" s="28"/>
    </row>
    <row r="370" spans="2:20" x14ac:dyDescent="0.25">
      <c r="B370" s="1">
        <v>361</v>
      </c>
      <c r="C370" s="26">
        <v>929.25881631887557</v>
      </c>
      <c r="D370" s="26">
        <v>1.7025215341743558</v>
      </c>
      <c r="E370" s="27">
        <v>0.54796676964878277</v>
      </c>
      <c r="F370" s="28">
        <v>3.937276033503792</v>
      </c>
      <c r="Q370" s="29">
        <v>966.06861581686428</v>
      </c>
      <c r="R370" s="28">
        <f t="shared" si="6"/>
        <v>0.36199999999999999</v>
      </c>
      <c r="S370" s="28"/>
      <c r="T370" s="28"/>
    </row>
    <row r="371" spans="2:20" x14ac:dyDescent="0.25">
      <c r="B371" s="1">
        <v>362</v>
      </c>
      <c r="C371" s="26">
        <v>1150.761812478095</v>
      </c>
      <c r="D371" s="26">
        <v>7.9046577967484506</v>
      </c>
      <c r="E371" s="27">
        <v>5.4414763397822128</v>
      </c>
      <c r="F371" s="28">
        <v>8.2789025151348614</v>
      </c>
      <c r="Q371" s="29">
        <v>966.09215843822585</v>
      </c>
      <c r="R371" s="28">
        <f t="shared" si="6"/>
        <v>0.36299999999999999</v>
      </c>
      <c r="S371" s="28"/>
      <c r="T371" s="28"/>
    </row>
    <row r="372" spans="2:20" x14ac:dyDescent="0.25">
      <c r="B372" s="1">
        <v>363</v>
      </c>
      <c r="C372" s="26">
        <v>1191.9343310739837</v>
      </c>
      <c r="D372" s="26">
        <v>10.515373530072909</v>
      </c>
      <c r="E372" s="27">
        <v>7.1892887881817202</v>
      </c>
      <c r="F372" s="28">
        <v>8.8881680638618139</v>
      </c>
      <c r="Q372" s="29">
        <v>966.60783902785613</v>
      </c>
      <c r="R372" s="28">
        <f t="shared" si="6"/>
        <v>0.36399999999999999</v>
      </c>
      <c r="S372" s="28"/>
      <c r="T372" s="28"/>
    </row>
    <row r="373" spans="2:20" x14ac:dyDescent="0.25">
      <c r="B373" s="1">
        <v>364</v>
      </c>
      <c r="C373" s="26">
        <v>1084.3256395928324</v>
      </c>
      <c r="D373" s="26">
        <v>4.9875844830474607</v>
      </c>
      <c r="E373" s="27">
        <v>3.2234557461488027</v>
      </c>
      <c r="F373" s="28">
        <v>7.0034329752408597</v>
      </c>
      <c r="Q373" s="29">
        <v>966.81457580386427</v>
      </c>
      <c r="R373" s="28">
        <f t="shared" si="6"/>
        <v>0.36499999999999999</v>
      </c>
      <c r="S373" s="28"/>
      <c r="T373" s="28"/>
    </row>
    <row r="374" spans="2:20" x14ac:dyDescent="0.25">
      <c r="B374" s="1">
        <v>365</v>
      </c>
      <c r="C374" s="26">
        <v>1056.1355139791178</v>
      </c>
      <c r="D374" s="26">
        <v>4.102319970494678</v>
      </c>
      <c r="E374" s="27">
        <v>2.4946116644383234</v>
      </c>
      <c r="F374" s="28">
        <v>6.4045170238785634</v>
      </c>
      <c r="Q374" s="29">
        <v>966.9361189915096</v>
      </c>
      <c r="R374" s="28">
        <f t="shared" si="6"/>
        <v>0.36599999999999999</v>
      </c>
      <c r="S374" s="28"/>
      <c r="T374" s="28"/>
    </row>
    <row r="375" spans="2:20" x14ac:dyDescent="0.25">
      <c r="B375" s="1">
        <v>366</v>
      </c>
      <c r="C375" s="26">
        <v>1022.6077757246429</v>
      </c>
      <c r="D375" s="26">
        <v>3.2516289550902222</v>
      </c>
      <c r="E375" s="27">
        <v>1.7804153827447575</v>
      </c>
      <c r="F375" s="28">
        <v>5.7016664580523315</v>
      </c>
      <c r="Q375" s="29">
        <v>967.09478674759032</v>
      </c>
      <c r="R375" s="28">
        <f t="shared" si="6"/>
        <v>0.36699999999999999</v>
      </c>
      <c r="S375" s="28"/>
      <c r="T375" s="28"/>
    </row>
    <row r="376" spans="2:20" x14ac:dyDescent="0.25">
      <c r="B376" s="1">
        <v>367</v>
      </c>
      <c r="C376" s="26">
        <v>998.44137153985207</v>
      </c>
      <c r="D376" s="26">
        <v>2.7501276766559357</v>
      </c>
      <c r="E376" s="27">
        <v>1.3615766291897895</v>
      </c>
      <c r="F376" s="28">
        <v>5.2271811339941738</v>
      </c>
      <c r="Q376" s="29">
        <v>967.13453851460508</v>
      </c>
      <c r="R376" s="28">
        <f t="shared" si="6"/>
        <v>0.36799999999999999</v>
      </c>
      <c r="S376" s="28"/>
      <c r="T376" s="28"/>
    </row>
    <row r="377" spans="2:20" x14ac:dyDescent="0.25">
      <c r="B377" s="1">
        <v>368</v>
      </c>
      <c r="C377" s="26">
        <v>843.11294113217798</v>
      </c>
      <c r="D377" s="26">
        <v>0.93706062514955668</v>
      </c>
      <c r="E377" s="27">
        <v>0.12021998580978548</v>
      </c>
      <c r="F377" s="28">
        <v>2.4492086574708867</v>
      </c>
      <c r="Q377" s="29">
        <v>967.51151705104962</v>
      </c>
      <c r="R377" s="28">
        <f t="shared" si="6"/>
        <v>0.36899999999999999</v>
      </c>
      <c r="S377" s="28"/>
      <c r="T377" s="28"/>
    </row>
    <row r="378" spans="2:20" x14ac:dyDescent="0.25">
      <c r="B378" s="1">
        <v>369</v>
      </c>
      <c r="C378" s="26">
        <v>1030.3675902034781</v>
      </c>
      <c r="D378" s="26">
        <v>3.4313131243475801</v>
      </c>
      <c r="E378" s="27">
        <v>1.9315533765093698</v>
      </c>
      <c r="F378" s="28">
        <v>5.8610468201395163</v>
      </c>
      <c r="Q378" s="29">
        <v>968.23042302669796</v>
      </c>
      <c r="R378" s="28">
        <f t="shared" si="6"/>
        <v>0.37</v>
      </c>
      <c r="S378" s="28"/>
      <c r="T378" s="28"/>
    </row>
    <row r="379" spans="2:20" x14ac:dyDescent="0.25">
      <c r="B379" s="1">
        <v>370</v>
      </c>
      <c r="C379" s="26">
        <v>1044.0564761845562</v>
      </c>
      <c r="D379" s="26">
        <v>3.7728366675269438</v>
      </c>
      <c r="E379" s="27">
        <v>2.2187557052243805</v>
      </c>
      <c r="F379" s="28">
        <v>6.1478080706930847</v>
      </c>
      <c r="Q379" s="29">
        <v>968.38090389092633</v>
      </c>
      <c r="R379" s="28">
        <f t="shared" si="6"/>
        <v>0.371</v>
      </c>
      <c r="S379" s="28"/>
      <c r="T379" s="28"/>
    </row>
    <row r="380" spans="2:20" x14ac:dyDescent="0.25">
      <c r="B380" s="1">
        <v>371</v>
      </c>
      <c r="C380" s="26">
        <v>921.0808255393323</v>
      </c>
      <c r="D380" s="26">
        <v>1.608697579862469</v>
      </c>
      <c r="E380" s="27">
        <v>0.48414305394993484</v>
      </c>
      <c r="F380" s="28">
        <v>3.7820853748237546</v>
      </c>
      <c r="Q380" s="29">
        <v>968.88983924314027</v>
      </c>
      <c r="R380" s="28">
        <f t="shared" si="6"/>
        <v>0.372</v>
      </c>
      <c r="S380" s="28"/>
      <c r="T380" s="28"/>
    </row>
    <row r="381" spans="2:20" x14ac:dyDescent="0.25">
      <c r="B381" s="1">
        <v>372</v>
      </c>
      <c r="C381" s="26">
        <v>1002.5798435060577</v>
      </c>
      <c r="D381" s="26">
        <v>2.8301594143499167</v>
      </c>
      <c r="E381" s="27">
        <v>1.427887658909887</v>
      </c>
      <c r="F381" s="28">
        <v>5.3056515386372887</v>
      </c>
      <c r="Q381" s="29">
        <v>968.90636295072659</v>
      </c>
      <c r="R381" s="28">
        <f t="shared" si="6"/>
        <v>0.373</v>
      </c>
      <c r="S381" s="28"/>
      <c r="T381" s="28"/>
    </row>
    <row r="382" spans="2:20" x14ac:dyDescent="0.25">
      <c r="B382" s="1">
        <v>373</v>
      </c>
      <c r="C382" s="26">
        <v>945.0672996747395</v>
      </c>
      <c r="D382" s="26">
        <v>1.899681924865438</v>
      </c>
      <c r="E382" s="27">
        <v>0.6889014433627898</v>
      </c>
      <c r="F382" s="28">
        <v>4.2388360664365274</v>
      </c>
      <c r="Q382" s="29">
        <v>968.96402574280876</v>
      </c>
      <c r="R382" s="28">
        <f t="shared" si="6"/>
        <v>0.374</v>
      </c>
      <c r="S382" s="28"/>
      <c r="T382" s="28"/>
    </row>
    <row r="383" spans="2:20" x14ac:dyDescent="0.25">
      <c r="B383" s="1">
        <v>374</v>
      </c>
      <c r="C383" s="26">
        <v>1140.6391380012572</v>
      </c>
      <c r="D383" s="26">
        <v>7.3690378453446632</v>
      </c>
      <c r="E383" s="27">
        <v>5.0563640712694404</v>
      </c>
      <c r="F383" s="28">
        <v>8.104959468295732</v>
      </c>
      <c r="Q383" s="29">
        <v>969.22501944679152</v>
      </c>
      <c r="R383" s="28">
        <f t="shared" si="6"/>
        <v>0.375</v>
      </c>
      <c r="S383" s="28"/>
      <c r="T383" s="28"/>
    </row>
    <row r="384" spans="2:20" x14ac:dyDescent="0.25">
      <c r="B384" s="1">
        <v>375</v>
      </c>
      <c r="C384" s="26">
        <v>1158.8358967580195</v>
      </c>
      <c r="D384" s="26">
        <v>8.3596575872750254</v>
      </c>
      <c r="E384" s="27">
        <v>5.7611464147479703</v>
      </c>
      <c r="F384" s="28">
        <v>8.4110957285766599</v>
      </c>
      <c r="Q384" s="29">
        <v>969.33458970719607</v>
      </c>
      <c r="R384" s="28">
        <f t="shared" si="6"/>
        <v>0.376</v>
      </c>
      <c r="S384" s="28"/>
      <c r="T384" s="28"/>
    </row>
    <row r="385" spans="2:20" x14ac:dyDescent="0.25">
      <c r="B385" s="1">
        <v>376</v>
      </c>
      <c r="C385" s="26">
        <v>1134.3988697124264</v>
      </c>
      <c r="D385" s="26">
        <v>7.0570908368770073</v>
      </c>
      <c r="E385" s="27">
        <v>4.8275692234771022</v>
      </c>
      <c r="F385" s="28">
        <v>7.993405635515126</v>
      </c>
      <c r="Q385" s="29">
        <v>969.42592390092011</v>
      </c>
      <c r="R385" s="28">
        <f t="shared" si="6"/>
        <v>0.377</v>
      </c>
      <c r="S385" s="28"/>
      <c r="T385" s="28"/>
    </row>
    <row r="386" spans="2:20" x14ac:dyDescent="0.25">
      <c r="B386" s="1">
        <v>377</v>
      </c>
      <c r="C386" s="26">
        <v>821.86947250443984</v>
      </c>
      <c r="D386" s="26">
        <v>0.80875778976994928</v>
      </c>
      <c r="E386" s="27">
        <v>7.6299670452833923E-2</v>
      </c>
      <c r="F386" s="28">
        <v>2.1608301676415298</v>
      </c>
      <c r="Q386" s="29">
        <v>969.47305059870257</v>
      </c>
      <c r="R386" s="28">
        <f t="shared" si="6"/>
        <v>0.378</v>
      </c>
      <c r="S386" s="28"/>
      <c r="T386" s="28"/>
    </row>
    <row r="387" spans="2:20" x14ac:dyDescent="0.25">
      <c r="B387" s="1">
        <v>378</v>
      </c>
      <c r="C387" s="26">
        <v>1092.5768487886414</v>
      </c>
      <c r="D387" s="26">
        <v>5.2811545835090179</v>
      </c>
      <c r="E387" s="27">
        <v>3.4600141753059792</v>
      </c>
      <c r="F387" s="28">
        <v>7.1755103283995076</v>
      </c>
      <c r="Q387" s="29">
        <v>969.63077859544842</v>
      </c>
      <c r="R387" s="28">
        <f t="shared" si="6"/>
        <v>0.379</v>
      </c>
      <c r="S387" s="28"/>
      <c r="T387" s="28"/>
    </row>
    <row r="388" spans="2:20" x14ac:dyDescent="0.25">
      <c r="B388" s="1">
        <v>379</v>
      </c>
      <c r="C388" s="26">
        <v>1008.7191400695592</v>
      </c>
      <c r="D388" s="26">
        <v>2.9531943093689152</v>
      </c>
      <c r="E388" s="27">
        <v>1.5303191239862701</v>
      </c>
      <c r="F388" s="28">
        <v>5.4243376514465913</v>
      </c>
      <c r="Q388" s="29">
        <v>969.67273893663855</v>
      </c>
      <c r="R388" s="28">
        <f t="shared" si="6"/>
        <v>0.38</v>
      </c>
      <c r="S388" s="28"/>
      <c r="T388" s="28"/>
    </row>
    <row r="389" spans="2:20" x14ac:dyDescent="0.25">
      <c r="B389" s="1">
        <v>380</v>
      </c>
      <c r="C389" s="26">
        <v>991.57922410158233</v>
      </c>
      <c r="D389" s="26">
        <v>2.6223806676701824</v>
      </c>
      <c r="E389" s="27">
        <v>1.2563885830526735</v>
      </c>
      <c r="F389" s="28">
        <v>5.1000054193704916</v>
      </c>
      <c r="Q389" s="29">
        <v>969.73085634711617</v>
      </c>
      <c r="R389" s="28">
        <f t="shared" si="6"/>
        <v>0.38100000000000001</v>
      </c>
      <c r="S389" s="28"/>
      <c r="T389" s="28"/>
    </row>
    <row r="390" spans="2:20" x14ac:dyDescent="0.25">
      <c r="B390" s="1">
        <v>381</v>
      </c>
      <c r="C390" s="26">
        <v>998.92103381235052</v>
      </c>
      <c r="D390" s="26">
        <v>2.7592864232310883</v>
      </c>
      <c r="E390" s="27">
        <v>1.3691505736919367</v>
      </c>
      <c r="F390" s="28">
        <v>5.2362098497251255</v>
      </c>
      <c r="Q390" s="29">
        <v>969.95896139722367</v>
      </c>
      <c r="R390" s="28">
        <f t="shared" si="6"/>
        <v>0.38200000000000001</v>
      </c>
      <c r="S390" s="28"/>
      <c r="T390" s="28"/>
    </row>
    <row r="391" spans="2:20" x14ac:dyDescent="0.25">
      <c r="B391" s="1">
        <v>382</v>
      </c>
      <c r="C391" s="26">
        <v>999.29134620251546</v>
      </c>
      <c r="D391" s="26">
        <v>2.7663780844957682</v>
      </c>
      <c r="E391" s="27">
        <v>1.3750178271756512</v>
      </c>
      <c r="F391" s="28">
        <v>5.2431923185725902</v>
      </c>
      <c r="Q391" s="29">
        <v>970.18215441445784</v>
      </c>
      <c r="R391" s="28">
        <f t="shared" si="6"/>
        <v>0.38300000000000001</v>
      </c>
      <c r="S391" s="28"/>
      <c r="T391" s="28"/>
    </row>
    <row r="392" spans="2:20" x14ac:dyDescent="0.25">
      <c r="B392" s="1">
        <v>383</v>
      </c>
      <c r="C392" s="26">
        <v>983.91909934835394</v>
      </c>
      <c r="D392" s="26">
        <v>2.4867748208148512</v>
      </c>
      <c r="E392" s="27">
        <v>1.1458344268570955</v>
      </c>
      <c r="F392" s="28">
        <v>4.9623716338807933</v>
      </c>
      <c r="Q392" s="29">
        <v>970.19049999138667</v>
      </c>
      <c r="R392" s="28">
        <f t="shared" si="6"/>
        <v>0.38400000000000001</v>
      </c>
      <c r="S392" s="28"/>
      <c r="T392" s="28"/>
    </row>
    <row r="393" spans="2:20" x14ac:dyDescent="0.25">
      <c r="B393" s="1">
        <v>384</v>
      </c>
      <c r="C393" s="26">
        <v>998.94635156439097</v>
      </c>
      <c r="D393" s="26">
        <v>2.7597706909217452</v>
      </c>
      <c r="E393" s="27">
        <v>1.3695511555475248</v>
      </c>
      <c r="F393" s="28">
        <v>5.2366868978121328</v>
      </c>
      <c r="Q393" s="29">
        <v>970.28398933285234</v>
      </c>
      <c r="R393" s="28">
        <f t="shared" si="6"/>
        <v>0.38500000000000001</v>
      </c>
      <c r="S393" s="28"/>
      <c r="T393" s="28"/>
    </row>
    <row r="394" spans="2:20" x14ac:dyDescent="0.25">
      <c r="B394" s="1">
        <v>385</v>
      </c>
      <c r="C394" s="26">
        <v>1132.0154407607617</v>
      </c>
      <c r="D394" s="26">
        <v>6.9414607372296588</v>
      </c>
      <c r="E394" s="27">
        <v>4.7419048502502203</v>
      </c>
      <c r="F394" s="28">
        <v>7.9499687594587698</v>
      </c>
      <c r="Q394" s="29">
        <v>970.59095987416731</v>
      </c>
      <c r="R394" s="28">
        <f t="shared" si="6"/>
        <v>0.38600000000000001</v>
      </c>
      <c r="S394" s="28"/>
      <c r="T394" s="28"/>
    </row>
    <row r="395" spans="2:20" x14ac:dyDescent="0.25">
      <c r="B395" s="1">
        <v>386</v>
      </c>
      <c r="C395" s="26">
        <v>1034.3897157202316</v>
      </c>
      <c r="D395" s="26">
        <v>3.5283215370804242</v>
      </c>
      <c r="E395" s="27">
        <v>2.0131869575500256</v>
      </c>
      <c r="F395" s="28">
        <v>5.9446601040482374</v>
      </c>
      <c r="Q395" s="29">
        <v>970.76703275198565</v>
      </c>
      <c r="R395" s="28">
        <f t="shared" ref="R395:R458" si="7">B396*1/1000</f>
        <v>0.38700000000000001</v>
      </c>
      <c r="S395" s="28"/>
      <c r="T395" s="28"/>
    </row>
    <row r="396" spans="2:20" x14ac:dyDescent="0.25">
      <c r="B396" s="1">
        <v>387</v>
      </c>
      <c r="C396" s="26">
        <v>1049.3942870905137</v>
      </c>
      <c r="D396" s="26">
        <v>3.9150419165060759</v>
      </c>
      <c r="E396" s="27">
        <v>2.3380270389912403</v>
      </c>
      <c r="F396" s="28">
        <v>6.2609764848227218</v>
      </c>
      <c r="Q396" s="29">
        <v>971.10830857213455</v>
      </c>
      <c r="R396" s="28">
        <f t="shared" si="7"/>
        <v>0.38800000000000001</v>
      </c>
      <c r="S396" s="28"/>
      <c r="T396" s="28"/>
    </row>
    <row r="397" spans="2:20" x14ac:dyDescent="0.25">
      <c r="B397" s="1">
        <v>388</v>
      </c>
      <c r="C397" s="26">
        <v>1237.1037025140622</v>
      </c>
      <c r="D397" s="26">
        <v>14.381297197620933</v>
      </c>
      <c r="E397" s="27">
        <v>9.4503578114754276</v>
      </c>
      <c r="F397" s="28">
        <v>9.368247899598245</v>
      </c>
      <c r="Q397" s="29">
        <v>971.46357546059608</v>
      </c>
      <c r="R397" s="28">
        <f t="shared" si="7"/>
        <v>0.38900000000000001</v>
      </c>
      <c r="S397" s="28"/>
      <c r="T397" s="28"/>
    </row>
    <row r="398" spans="2:20" x14ac:dyDescent="0.25">
      <c r="B398" s="1">
        <v>389</v>
      </c>
      <c r="C398" s="26">
        <v>920.62054455130556</v>
      </c>
      <c r="D398" s="26">
        <v>1.6035733299962762</v>
      </c>
      <c r="E398" s="27">
        <v>0.48072571676708781</v>
      </c>
      <c r="F398" s="28">
        <v>3.773386157756661</v>
      </c>
      <c r="Q398" s="29">
        <v>971.67612734366151</v>
      </c>
      <c r="R398" s="28">
        <f t="shared" si="7"/>
        <v>0.39</v>
      </c>
      <c r="S398" s="28"/>
      <c r="T398" s="28"/>
    </row>
    <row r="399" spans="2:20" x14ac:dyDescent="0.25">
      <c r="B399" s="1">
        <v>390</v>
      </c>
      <c r="C399" s="26">
        <v>933.55418280172285</v>
      </c>
      <c r="D399" s="26">
        <v>1.7539732082802806</v>
      </c>
      <c r="E399" s="27">
        <v>0.58391186696685393</v>
      </c>
      <c r="F399" s="28">
        <v>4.0191303398969431</v>
      </c>
      <c r="Q399" s="29">
        <v>972.0428762265858</v>
      </c>
      <c r="R399" s="28">
        <f t="shared" si="7"/>
        <v>0.39100000000000001</v>
      </c>
      <c r="S399" s="28"/>
      <c r="T399" s="28"/>
    </row>
    <row r="400" spans="2:20" x14ac:dyDescent="0.25">
      <c r="B400" s="1">
        <v>391</v>
      </c>
      <c r="C400" s="26">
        <v>884.69604475323104</v>
      </c>
      <c r="D400" s="26">
        <v>1.2501015810288278</v>
      </c>
      <c r="E400" s="27">
        <v>0.26579935636833868</v>
      </c>
      <c r="F400" s="28">
        <v>3.1166234215279784</v>
      </c>
      <c r="Q400" s="29">
        <v>972.04541518322958</v>
      </c>
      <c r="R400" s="28">
        <f t="shared" si="7"/>
        <v>0.39200000000000002</v>
      </c>
      <c r="S400" s="28"/>
      <c r="T400" s="28"/>
    </row>
    <row r="401" spans="2:20" x14ac:dyDescent="0.25">
      <c r="B401" s="1">
        <v>392</v>
      </c>
      <c r="C401" s="26">
        <v>1046.8241913678989</v>
      </c>
      <c r="D401" s="26">
        <v>3.8459147844395671</v>
      </c>
      <c r="E401" s="27">
        <v>2.2800826788187774</v>
      </c>
      <c r="F401" s="28">
        <v>6.2064184412082728</v>
      </c>
      <c r="Q401" s="29">
        <v>972.26253937287652</v>
      </c>
      <c r="R401" s="28">
        <f t="shared" si="7"/>
        <v>0.39300000000000002</v>
      </c>
      <c r="S401" s="28"/>
      <c r="T401" s="28"/>
    </row>
    <row r="402" spans="2:20" x14ac:dyDescent="0.25">
      <c r="B402" s="1">
        <v>393</v>
      </c>
      <c r="C402" s="26">
        <v>922.97148323709428</v>
      </c>
      <c r="D402" s="26">
        <v>1.62991837280881</v>
      </c>
      <c r="E402" s="27">
        <v>0.49837292733848837</v>
      </c>
      <c r="F402" s="28">
        <v>3.8178632952317733</v>
      </c>
      <c r="Q402" s="29">
        <v>972.46408316012071</v>
      </c>
      <c r="R402" s="28">
        <f t="shared" si="7"/>
        <v>0.39400000000000002</v>
      </c>
      <c r="S402" s="28"/>
      <c r="T402" s="28"/>
    </row>
    <row r="403" spans="2:20" x14ac:dyDescent="0.25">
      <c r="B403" s="1">
        <v>394</v>
      </c>
      <c r="C403" s="26">
        <v>993.17425429554976</v>
      </c>
      <c r="D403" s="26">
        <v>2.6515343270845197</v>
      </c>
      <c r="E403" s="27">
        <v>1.2803139634445051</v>
      </c>
      <c r="F403" s="28">
        <v>5.1292265001323525</v>
      </c>
      <c r="Q403" s="29">
        <v>973.73972131448977</v>
      </c>
      <c r="R403" s="28">
        <f t="shared" si="7"/>
        <v>0.39500000000000002</v>
      </c>
      <c r="S403" s="28"/>
      <c r="T403" s="28"/>
    </row>
    <row r="404" spans="2:20" x14ac:dyDescent="0.25">
      <c r="B404" s="1">
        <v>395</v>
      </c>
      <c r="C404" s="26">
        <v>1041.5798718234221</v>
      </c>
      <c r="D404" s="26">
        <v>3.7086229563639788</v>
      </c>
      <c r="E404" s="27">
        <v>2.1648166786717571</v>
      </c>
      <c r="F404" s="28">
        <v>6.0955103816744138</v>
      </c>
      <c r="Q404" s="29">
        <v>973.81023328229674</v>
      </c>
      <c r="R404" s="28">
        <f t="shared" si="7"/>
        <v>0.39600000000000002</v>
      </c>
      <c r="S404" s="28"/>
      <c r="T404" s="28"/>
    </row>
    <row r="405" spans="2:20" x14ac:dyDescent="0.25">
      <c r="B405" s="1">
        <v>396</v>
      </c>
      <c r="C405" s="26">
        <v>1185.157820403683</v>
      </c>
      <c r="D405" s="26">
        <v>10.032874382343484</v>
      </c>
      <c r="E405" s="27">
        <v>6.8813400965190477</v>
      </c>
      <c r="F405" s="28">
        <v>8.7991901300819642</v>
      </c>
      <c r="Q405" s="29">
        <v>973.93416033147776</v>
      </c>
      <c r="R405" s="28">
        <f t="shared" si="7"/>
        <v>0.39700000000000002</v>
      </c>
      <c r="S405" s="28"/>
      <c r="T405" s="28"/>
    </row>
    <row r="406" spans="2:20" x14ac:dyDescent="0.25">
      <c r="B406" s="1">
        <v>397</v>
      </c>
      <c r="C406" s="26">
        <v>1105.0673867684479</v>
      </c>
      <c r="D406" s="26">
        <v>5.7587622057300072</v>
      </c>
      <c r="E406" s="27">
        <v>3.838673914689072</v>
      </c>
      <c r="F406" s="28">
        <v>7.4306247750694876</v>
      </c>
      <c r="Q406" s="29">
        <v>973.99109399049223</v>
      </c>
      <c r="R406" s="28">
        <f t="shared" si="7"/>
        <v>0.39800000000000002</v>
      </c>
      <c r="S406" s="28"/>
      <c r="T406" s="28"/>
    </row>
    <row r="407" spans="2:20" x14ac:dyDescent="0.25">
      <c r="B407" s="1">
        <v>398</v>
      </c>
      <c r="C407" s="26">
        <v>1102.4248064410224</v>
      </c>
      <c r="D407" s="26">
        <v>5.6542393189321851</v>
      </c>
      <c r="E407" s="27">
        <v>3.7564779057121203</v>
      </c>
      <c r="F407" s="28">
        <v>7.377280468761743</v>
      </c>
      <c r="Q407" s="29">
        <v>974.08064323270514</v>
      </c>
      <c r="R407" s="28">
        <f t="shared" si="7"/>
        <v>0.39900000000000002</v>
      </c>
      <c r="S407" s="28"/>
      <c r="T407" s="28"/>
    </row>
    <row r="408" spans="2:20" x14ac:dyDescent="0.25">
      <c r="B408" s="1">
        <v>399</v>
      </c>
      <c r="C408" s="26">
        <v>873.38625969184613</v>
      </c>
      <c r="D408" s="26">
        <v>1.1558446282107471</v>
      </c>
      <c r="E408" s="27">
        <v>0.21680125716058579</v>
      </c>
      <c r="F408" s="28">
        <v>2.9231094834296529</v>
      </c>
      <c r="Q408" s="29">
        <v>974.85693791084691</v>
      </c>
      <c r="R408" s="28">
        <f t="shared" si="7"/>
        <v>0.4</v>
      </c>
      <c r="S408" s="28"/>
      <c r="T408" s="28"/>
    </row>
    <row r="409" spans="2:20" x14ac:dyDescent="0.25">
      <c r="B409" s="1">
        <v>400</v>
      </c>
      <c r="C409" s="26">
        <v>1025.4026638519219</v>
      </c>
      <c r="D409" s="26">
        <v>3.3152358784034126</v>
      </c>
      <c r="E409" s="27">
        <v>1.8338944486566993</v>
      </c>
      <c r="F409" s="28">
        <v>5.7587517151412948</v>
      </c>
      <c r="Q409" s="29">
        <v>974.91799034326982</v>
      </c>
      <c r="R409" s="28">
        <f t="shared" si="7"/>
        <v>0.40100000000000002</v>
      </c>
      <c r="S409" s="28"/>
      <c r="T409" s="28"/>
    </row>
    <row r="410" spans="2:20" x14ac:dyDescent="0.25">
      <c r="B410" s="1">
        <v>401</v>
      </c>
      <c r="C410" s="26">
        <v>1032.6569474971157</v>
      </c>
      <c r="D410" s="26">
        <v>3.4861976319545387</v>
      </c>
      <c r="E410" s="27">
        <v>1.9777402307667566</v>
      </c>
      <c r="F410" s="28">
        <v>5.9085632696150716</v>
      </c>
      <c r="Q410" s="29">
        <v>975.27344594476062</v>
      </c>
      <c r="R410" s="28">
        <f t="shared" si="7"/>
        <v>0.40200000000000002</v>
      </c>
      <c r="S410" s="28"/>
      <c r="T410" s="28"/>
    </row>
    <row r="411" spans="2:20" x14ac:dyDescent="0.25">
      <c r="B411" s="1">
        <v>402</v>
      </c>
      <c r="C411" s="26">
        <v>910.08528873217927</v>
      </c>
      <c r="D411" s="26">
        <v>1.4906460873449754</v>
      </c>
      <c r="E411" s="27">
        <v>0.4073857787084032</v>
      </c>
      <c r="F411" s="28">
        <v>3.5757207757024627</v>
      </c>
      <c r="Q411" s="29">
        <v>975.64663661342195</v>
      </c>
      <c r="R411" s="28">
        <f t="shared" si="7"/>
        <v>0.40300000000000002</v>
      </c>
      <c r="S411" s="28"/>
      <c r="T411" s="28"/>
    </row>
    <row r="412" spans="2:20" x14ac:dyDescent="0.25">
      <c r="B412" s="1">
        <v>403</v>
      </c>
      <c r="C412" s="26">
        <v>1092.0560706127876</v>
      </c>
      <c r="D412" s="26">
        <v>5.2621252532516367</v>
      </c>
      <c r="E412" s="27">
        <v>3.4447663217123972</v>
      </c>
      <c r="F412" s="28">
        <v>7.1647229296302806</v>
      </c>
      <c r="Q412" s="29">
        <v>975.87519852462003</v>
      </c>
      <c r="R412" s="28">
        <f t="shared" si="7"/>
        <v>0.40400000000000003</v>
      </c>
      <c r="S412" s="28"/>
      <c r="T412" s="28"/>
    </row>
    <row r="413" spans="2:20" x14ac:dyDescent="0.25">
      <c r="B413" s="1">
        <v>404</v>
      </c>
      <c r="C413" s="26">
        <v>964.86757525166945</v>
      </c>
      <c r="D413" s="26">
        <v>2.1791426423020765</v>
      </c>
      <c r="E413" s="27">
        <v>0.9009434199912032</v>
      </c>
      <c r="F413" s="28">
        <v>4.613338056259332</v>
      </c>
      <c r="Q413" s="29">
        <v>976.61415947016553</v>
      </c>
      <c r="R413" s="28">
        <f t="shared" si="7"/>
        <v>0.40500000000000003</v>
      </c>
      <c r="S413" s="28"/>
      <c r="T413" s="28"/>
    </row>
    <row r="414" spans="2:20" x14ac:dyDescent="0.25">
      <c r="B414" s="1">
        <v>405</v>
      </c>
      <c r="C414" s="26">
        <v>1244.4001052292331</v>
      </c>
      <c r="D414" s="26">
        <v>15.127334912529379</v>
      </c>
      <c r="E414" s="27">
        <v>9.8500094162886143</v>
      </c>
      <c r="F414" s="28">
        <v>9.4283172699241824</v>
      </c>
      <c r="Q414" s="29">
        <v>976.87599557155977</v>
      </c>
      <c r="R414" s="28">
        <f t="shared" si="7"/>
        <v>0.40600000000000003</v>
      </c>
      <c r="S414" s="28"/>
      <c r="T414" s="28"/>
    </row>
    <row r="415" spans="2:20" x14ac:dyDescent="0.25">
      <c r="B415" s="1">
        <v>406</v>
      </c>
      <c r="C415" s="26">
        <v>1103.0253722620189</v>
      </c>
      <c r="D415" s="26">
        <v>5.6778258740093781</v>
      </c>
      <c r="E415" s="27">
        <v>3.7750594591082209</v>
      </c>
      <c r="F415" s="28">
        <v>7.3894357646211422</v>
      </c>
      <c r="Q415" s="29">
        <v>977.0690244680319</v>
      </c>
      <c r="R415" s="28">
        <f t="shared" si="7"/>
        <v>0.40699999999999997</v>
      </c>
      <c r="S415" s="28"/>
      <c r="T415" s="28"/>
    </row>
    <row r="416" spans="2:20" x14ac:dyDescent="0.25">
      <c r="B416" s="1">
        <v>407</v>
      </c>
      <c r="C416" s="26">
        <v>1189.4454316500407</v>
      </c>
      <c r="D416" s="26">
        <v>10.335520925556315</v>
      </c>
      <c r="E416" s="27">
        <v>7.0752465138970075</v>
      </c>
      <c r="F416" s="28">
        <v>8.8560129002966868</v>
      </c>
      <c r="Q416" s="29">
        <v>977.41645988952394</v>
      </c>
      <c r="R416" s="28">
        <f t="shared" si="7"/>
        <v>0.40799999999999997</v>
      </c>
      <c r="S416" s="28"/>
      <c r="T416" s="28"/>
    </row>
    <row r="417" spans="2:20" x14ac:dyDescent="0.25">
      <c r="B417" s="1">
        <v>408</v>
      </c>
      <c r="C417" s="26">
        <v>1142.6877179614708</v>
      </c>
      <c r="D417" s="26">
        <v>7.4744222233765392</v>
      </c>
      <c r="E417" s="27">
        <v>5.1329020728672363</v>
      </c>
      <c r="F417" s="28">
        <v>8.1408754094950559</v>
      </c>
      <c r="Q417" s="29">
        <v>977.80455596919455</v>
      </c>
      <c r="R417" s="28">
        <f t="shared" si="7"/>
        <v>0.40899999999999997</v>
      </c>
      <c r="S417" s="28"/>
      <c r="T417" s="28"/>
    </row>
    <row r="418" spans="2:20" x14ac:dyDescent="0.25">
      <c r="B418" s="1">
        <v>409</v>
      </c>
      <c r="C418" s="26">
        <v>882.63000154917813</v>
      </c>
      <c r="D418" s="26">
        <v>1.2323268036242474</v>
      </c>
      <c r="E418" s="27">
        <v>0.25625230199434612</v>
      </c>
      <c r="F418" s="28">
        <v>3.0806907258138372</v>
      </c>
      <c r="Q418" s="29">
        <v>978.20036982323359</v>
      </c>
      <c r="R418" s="28">
        <f t="shared" si="7"/>
        <v>0.41</v>
      </c>
      <c r="S418" s="28"/>
      <c r="T418" s="28"/>
    </row>
    <row r="419" spans="2:20" x14ac:dyDescent="0.25">
      <c r="B419" s="1">
        <v>410</v>
      </c>
      <c r="C419" s="26">
        <v>1084.9800973418662</v>
      </c>
      <c r="D419" s="26">
        <v>5.0102613352695</v>
      </c>
      <c r="E419" s="27">
        <v>3.2418282844999977</v>
      </c>
      <c r="F419" s="28">
        <v>7.017165050110922</v>
      </c>
      <c r="Q419" s="29">
        <v>978.23605887589918</v>
      </c>
      <c r="R419" s="28">
        <f t="shared" si="7"/>
        <v>0.41099999999999998</v>
      </c>
      <c r="S419" s="28"/>
      <c r="T419" s="28"/>
    </row>
    <row r="420" spans="2:20" x14ac:dyDescent="0.25">
      <c r="B420" s="1">
        <v>411</v>
      </c>
      <c r="C420" s="26">
        <v>1091.6415450794291</v>
      </c>
      <c r="D420" s="26">
        <v>5.2470274363073441</v>
      </c>
      <c r="E420" s="27">
        <v>3.4326601203430971</v>
      </c>
      <c r="F420" s="28">
        <v>7.1561288221530761</v>
      </c>
      <c r="Q420" s="29">
        <v>978.6393222369561</v>
      </c>
      <c r="R420" s="28">
        <f t="shared" si="7"/>
        <v>0.41199999999999998</v>
      </c>
      <c r="S420" s="28"/>
      <c r="T420" s="28"/>
    </row>
    <row r="421" spans="2:20" x14ac:dyDescent="0.25">
      <c r="B421" s="1">
        <v>412</v>
      </c>
      <c r="C421" s="26">
        <v>1021.5423259573236</v>
      </c>
      <c r="D421" s="26">
        <v>3.2277036906089389</v>
      </c>
      <c r="E421" s="27">
        <v>1.7603097913158841</v>
      </c>
      <c r="F421" s="28">
        <v>5.6800069344577002</v>
      </c>
      <c r="Q421" s="29">
        <v>978.64763067672857</v>
      </c>
      <c r="R421" s="28">
        <f t="shared" si="7"/>
        <v>0.41299999999999998</v>
      </c>
      <c r="S421" s="28"/>
      <c r="T421" s="28"/>
    </row>
    <row r="422" spans="2:20" x14ac:dyDescent="0.25">
      <c r="B422" s="1">
        <v>413</v>
      </c>
      <c r="C422" s="26">
        <v>928.84838604178697</v>
      </c>
      <c r="D422" s="26">
        <v>1.6976849377224283</v>
      </c>
      <c r="E422" s="27">
        <v>0.54462091751922015</v>
      </c>
      <c r="F422" s="28">
        <v>3.9294641412695568</v>
      </c>
      <c r="Q422" s="29">
        <v>979.58231588323383</v>
      </c>
      <c r="R422" s="28">
        <f t="shared" si="7"/>
        <v>0.41399999999999998</v>
      </c>
      <c r="S422" s="28"/>
      <c r="T422" s="28"/>
    </row>
    <row r="423" spans="2:20" x14ac:dyDescent="0.25">
      <c r="B423" s="1">
        <v>414</v>
      </c>
      <c r="C423" s="26">
        <v>1099.3572593738311</v>
      </c>
      <c r="D423" s="26">
        <v>5.5352845260909085</v>
      </c>
      <c r="E423" s="27">
        <v>3.6624710381278236</v>
      </c>
      <c r="F423" s="28">
        <v>7.3149120449608898</v>
      </c>
      <c r="Q423" s="29">
        <v>979.80621562048111</v>
      </c>
      <c r="R423" s="28">
        <f t="shared" si="7"/>
        <v>0.41499999999999998</v>
      </c>
      <c r="S423" s="28"/>
      <c r="T423" s="28"/>
    </row>
    <row r="424" spans="2:20" x14ac:dyDescent="0.25">
      <c r="B424" s="1">
        <v>415</v>
      </c>
      <c r="C424" s="26">
        <v>914.64750508838006</v>
      </c>
      <c r="D424" s="26">
        <v>1.5385378474195495</v>
      </c>
      <c r="E424" s="27">
        <v>0.43801455766432684</v>
      </c>
      <c r="F424" s="28">
        <v>3.6609450664164216</v>
      </c>
      <c r="Q424" s="29">
        <v>979.92866651016004</v>
      </c>
      <c r="R424" s="28">
        <f t="shared" si="7"/>
        <v>0.41599999999999998</v>
      </c>
      <c r="S424" s="28"/>
      <c r="T424" s="28"/>
    </row>
    <row r="425" spans="2:20" x14ac:dyDescent="0.25">
      <c r="B425" s="1">
        <v>416</v>
      </c>
      <c r="C425" s="26">
        <v>908.60919526024577</v>
      </c>
      <c r="D425" s="26">
        <v>1.4754722991596383</v>
      </c>
      <c r="E425" s="27">
        <v>0.39783522294345153</v>
      </c>
      <c r="F425" s="28">
        <v>3.5482882422390611</v>
      </c>
      <c r="Q425" s="29">
        <v>980.35072125086197</v>
      </c>
      <c r="R425" s="28">
        <f t="shared" si="7"/>
        <v>0.41699999999999998</v>
      </c>
      <c r="S425" s="28"/>
      <c r="T425" s="28"/>
    </row>
    <row r="426" spans="2:20" x14ac:dyDescent="0.25">
      <c r="B426" s="1">
        <v>417</v>
      </c>
      <c r="C426" s="26">
        <v>987.18201049444428</v>
      </c>
      <c r="D426" s="26">
        <v>2.543658489302576</v>
      </c>
      <c r="E426" s="27">
        <v>1.1920529364882662</v>
      </c>
      <c r="F426" s="28">
        <v>5.0205571325952167</v>
      </c>
      <c r="Q426" s="29">
        <v>980.5677139510201</v>
      </c>
      <c r="R426" s="28">
        <f t="shared" si="7"/>
        <v>0.41799999999999998</v>
      </c>
      <c r="S426" s="28"/>
      <c r="T426" s="28"/>
    </row>
    <row r="427" spans="2:20" x14ac:dyDescent="0.25">
      <c r="B427" s="1">
        <v>418</v>
      </c>
      <c r="C427" s="26">
        <v>972.26253937287652</v>
      </c>
      <c r="D427" s="26">
        <v>2.2937533685715445</v>
      </c>
      <c r="E427" s="27">
        <v>0.9910408270000528</v>
      </c>
      <c r="F427" s="28">
        <v>4.7505819025428666</v>
      </c>
      <c r="Q427" s="29">
        <v>980.60835733189219</v>
      </c>
      <c r="R427" s="28">
        <f t="shared" si="7"/>
        <v>0.41899999999999998</v>
      </c>
      <c r="S427" s="28"/>
      <c r="T427" s="28"/>
    </row>
    <row r="428" spans="2:20" x14ac:dyDescent="0.25">
      <c r="B428" s="1">
        <v>419</v>
      </c>
      <c r="C428" s="26">
        <v>1036.116746207641</v>
      </c>
      <c r="D428" s="26">
        <v>3.570812410078902</v>
      </c>
      <c r="E428" s="27">
        <v>2.0489374694613511</v>
      </c>
      <c r="F428" s="28">
        <v>5.9807437321399695</v>
      </c>
      <c r="Q428" s="29">
        <v>980.64970353758872</v>
      </c>
      <c r="R428" s="28">
        <f t="shared" si="7"/>
        <v>0.42</v>
      </c>
      <c r="S428" s="28"/>
      <c r="T428" s="28"/>
    </row>
    <row r="429" spans="2:20" x14ac:dyDescent="0.25">
      <c r="B429" s="1">
        <v>420</v>
      </c>
      <c r="C429" s="26">
        <v>1051.6675976379117</v>
      </c>
      <c r="D429" s="26">
        <v>3.9772213571003538</v>
      </c>
      <c r="E429" s="27">
        <v>2.3900843727260059</v>
      </c>
      <c r="F429" s="28">
        <v>6.3093221081666817</v>
      </c>
      <c r="Q429" s="29">
        <v>981.13439267543663</v>
      </c>
      <c r="R429" s="28">
        <f t="shared" si="7"/>
        <v>0.42099999999999999</v>
      </c>
      <c r="S429" s="28"/>
      <c r="T429" s="28"/>
    </row>
    <row r="430" spans="2:20" x14ac:dyDescent="0.25">
      <c r="B430" s="1">
        <v>421</v>
      </c>
      <c r="C430" s="26">
        <v>964.59708954617315</v>
      </c>
      <c r="D430" s="26">
        <v>2.1750608736970496</v>
      </c>
      <c r="E430" s="27">
        <v>0.89776385706854678</v>
      </c>
      <c r="F430" s="28">
        <v>4.6082831499700259</v>
      </c>
      <c r="Q430" s="29">
        <v>981.23832184259084</v>
      </c>
      <c r="R430" s="28">
        <f t="shared" si="7"/>
        <v>0.42199999999999999</v>
      </c>
      <c r="S430" s="28"/>
      <c r="T430" s="28"/>
    </row>
    <row r="431" spans="2:20" x14ac:dyDescent="0.25">
      <c r="B431" s="1">
        <v>422</v>
      </c>
      <c r="C431" s="26">
        <v>937.77139760308717</v>
      </c>
      <c r="D431" s="26">
        <v>1.8060012094636007</v>
      </c>
      <c r="E431" s="27">
        <v>0.62088331536470298</v>
      </c>
      <c r="F431" s="28">
        <v>4.0996078091389414</v>
      </c>
      <c r="Q431" s="29">
        <v>981.27140222847856</v>
      </c>
      <c r="R431" s="28">
        <f t="shared" si="7"/>
        <v>0.42299999999999999</v>
      </c>
      <c r="S431" s="28"/>
      <c r="T431" s="28"/>
    </row>
    <row r="432" spans="2:20" x14ac:dyDescent="0.25">
      <c r="B432" s="1">
        <v>423</v>
      </c>
      <c r="C432" s="26">
        <v>1098.7161796437986</v>
      </c>
      <c r="D432" s="26">
        <v>5.5107423599329923</v>
      </c>
      <c r="E432" s="27">
        <v>3.6430152173930024</v>
      </c>
      <c r="F432" s="28">
        <v>7.3018200839382885</v>
      </c>
      <c r="Q432" s="29">
        <v>981.31725293355487</v>
      </c>
      <c r="R432" s="28">
        <f t="shared" si="7"/>
        <v>0.42399999999999999</v>
      </c>
      <c r="S432" s="28"/>
      <c r="T432" s="28"/>
    </row>
    <row r="433" spans="2:20" x14ac:dyDescent="0.25">
      <c r="B433" s="1">
        <v>424</v>
      </c>
      <c r="C433" s="26">
        <v>972.0428762265858</v>
      </c>
      <c r="D433" s="26">
        <v>2.2902635825701081</v>
      </c>
      <c r="E433" s="27">
        <v>0.98827541703670052</v>
      </c>
      <c r="F433" s="28">
        <v>4.7465339416264474</v>
      </c>
      <c r="Q433" s="29">
        <v>982.37365907998048</v>
      </c>
      <c r="R433" s="28">
        <f t="shared" si="7"/>
        <v>0.42499999999999999</v>
      </c>
      <c r="S433" s="28"/>
      <c r="T433" s="28"/>
    </row>
    <row r="434" spans="2:20" x14ac:dyDescent="0.25">
      <c r="B434" s="1">
        <v>425</v>
      </c>
      <c r="C434" s="26">
        <v>914.04617232932344</v>
      </c>
      <c r="D434" s="26">
        <v>1.5321383815473386</v>
      </c>
      <c r="E434" s="27">
        <v>0.43388017996423944</v>
      </c>
      <c r="F434" s="28">
        <v>3.6496763975506616</v>
      </c>
      <c r="Q434" s="29">
        <v>982.66334417851112</v>
      </c>
      <c r="R434" s="28">
        <f t="shared" si="7"/>
        <v>0.42599999999999999</v>
      </c>
      <c r="S434" s="28"/>
      <c r="T434" s="28"/>
    </row>
    <row r="435" spans="2:20" x14ac:dyDescent="0.25">
      <c r="B435" s="1">
        <v>426</v>
      </c>
      <c r="C435" s="26">
        <v>1019.4653594859257</v>
      </c>
      <c r="D435" s="26">
        <v>3.1815691489817186</v>
      </c>
      <c r="E435" s="27">
        <v>1.721560346080055</v>
      </c>
      <c r="F435" s="28">
        <v>5.6379542398251132</v>
      </c>
      <c r="Q435" s="29">
        <v>983.00595792441834</v>
      </c>
      <c r="R435" s="28">
        <f t="shared" si="7"/>
        <v>0.42699999999999999</v>
      </c>
      <c r="S435" s="28"/>
      <c r="T435" s="28"/>
    </row>
    <row r="436" spans="2:20" x14ac:dyDescent="0.25">
      <c r="B436" s="1">
        <v>427</v>
      </c>
      <c r="C436" s="26">
        <v>1052.6883995574894</v>
      </c>
      <c r="D436" s="26">
        <v>4.0054626170208234</v>
      </c>
      <c r="E436" s="27">
        <v>2.4137067365375082</v>
      </c>
      <c r="F436" s="28">
        <v>6.3310535105892303</v>
      </c>
      <c r="Q436" s="29">
        <v>983.25426958393541</v>
      </c>
      <c r="R436" s="28">
        <f t="shared" si="7"/>
        <v>0.42799999999999999</v>
      </c>
      <c r="S436" s="28"/>
      <c r="T436" s="28"/>
    </row>
    <row r="437" spans="2:20" x14ac:dyDescent="0.25">
      <c r="B437" s="1">
        <v>428</v>
      </c>
      <c r="C437" s="26">
        <v>1119.8984726493295</v>
      </c>
      <c r="D437" s="26">
        <v>6.3822698529375579</v>
      </c>
      <c r="E437" s="27">
        <v>4.3210092064223034</v>
      </c>
      <c r="F437" s="28">
        <v>7.7224986491514729</v>
      </c>
      <c r="Q437" s="29">
        <v>983.80708690935751</v>
      </c>
      <c r="R437" s="28">
        <f t="shared" si="7"/>
        <v>0.42899999999999999</v>
      </c>
      <c r="S437" s="28"/>
      <c r="T437" s="28"/>
    </row>
    <row r="438" spans="2:20" x14ac:dyDescent="0.25">
      <c r="B438" s="1">
        <v>429</v>
      </c>
      <c r="C438" s="26">
        <v>1029.0753136489213</v>
      </c>
      <c r="D438" s="26">
        <v>3.4007147989087563</v>
      </c>
      <c r="E438" s="27">
        <v>1.9058053656680138</v>
      </c>
      <c r="F438" s="28">
        <v>5.8343184342474075</v>
      </c>
      <c r="Q438" s="29">
        <v>983.91909934835394</v>
      </c>
      <c r="R438" s="28">
        <f t="shared" si="7"/>
        <v>0.43</v>
      </c>
      <c r="S438" s="28"/>
      <c r="T438" s="28"/>
    </row>
    <row r="439" spans="2:20" x14ac:dyDescent="0.25">
      <c r="B439" s="1">
        <v>430</v>
      </c>
      <c r="C439" s="26">
        <v>1013.6368403064422</v>
      </c>
      <c r="D439" s="26">
        <v>3.055594894460417</v>
      </c>
      <c r="E439" s="27">
        <v>1.6159266288903109</v>
      </c>
      <c r="F439" s="28">
        <v>5.5212249277728649</v>
      </c>
      <c r="Q439" s="29">
        <v>984.12078041864356</v>
      </c>
      <c r="R439" s="28">
        <f t="shared" si="7"/>
        <v>0.43099999999999999</v>
      </c>
      <c r="S439" s="28"/>
      <c r="T439" s="28"/>
    </row>
    <row r="440" spans="2:20" x14ac:dyDescent="0.25">
      <c r="B440" s="1">
        <v>431</v>
      </c>
      <c r="C440" s="26">
        <v>1150.544338213941</v>
      </c>
      <c r="D440" s="26">
        <v>7.8927511597238835</v>
      </c>
      <c r="E440" s="27">
        <v>5.4330199267222641</v>
      </c>
      <c r="F440" s="28">
        <v>8.2752600884463003</v>
      </c>
      <c r="Q440" s="29">
        <v>984.17101541495492</v>
      </c>
      <c r="R440" s="28">
        <f t="shared" si="7"/>
        <v>0.432</v>
      </c>
      <c r="S440" s="28"/>
      <c r="T440" s="28"/>
    </row>
    <row r="441" spans="2:20" x14ac:dyDescent="0.25">
      <c r="B441" s="1">
        <v>432</v>
      </c>
      <c r="C441" s="26">
        <v>958.60169150932143</v>
      </c>
      <c r="D441" s="26">
        <v>2.086524409168244</v>
      </c>
      <c r="E441" s="27">
        <v>0.82934446993745503</v>
      </c>
      <c r="F441" s="28">
        <v>4.4957054946400268</v>
      </c>
      <c r="Q441" s="29">
        <v>984.19035199383779</v>
      </c>
      <c r="R441" s="28">
        <f t="shared" si="7"/>
        <v>0.433</v>
      </c>
      <c r="S441" s="28"/>
      <c r="T441" s="28"/>
    </row>
    <row r="442" spans="2:20" x14ac:dyDescent="0.25">
      <c r="B442" s="1">
        <v>433</v>
      </c>
      <c r="C442" s="26">
        <v>1049.6645108648663</v>
      </c>
      <c r="D442" s="26">
        <v>3.922381851671298</v>
      </c>
      <c r="E442" s="27">
        <v>2.3441753707230033</v>
      </c>
      <c r="F442" s="28">
        <v>6.2667192593627306</v>
      </c>
      <c r="Q442" s="29">
        <v>984.68986457299911</v>
      </c>
      <c r="R442" s="28">
        <f t="shared" si="7"/>
        <v>0.434</v>
      </c>
      <c r="S442" s="28"/>
      <c r="T442" s="28"/>
    </row>
    <row r="443" spans="2:20" x14ac:dyDescent="0.25">
      <c r="B443" s="1">
        <v>434</v>
      </c>
      <c r="C443" s="26">
        <v>901.05439313871034</v>
      </c>
      <c r="D443" s="26">
        <v>1.4001960232901056</v>
      </c>
      <c r="E443" s="27">
        <v>0.35161371175339212</v>
      </c>
      <c r="F443" s="28">
        <v>3.4091328248654764</v>
      </c>
      <c r="Q443" s="29">
        <v>984.77467990511457</v>
      </c>
      <c r="R443" s="28">
        <f t="shared" si="7"/>
        <v>0.435</v>
      </c>
      <c r="S443" s="28"/>
      <c r="T443" s="28"/>
    </row>
    <row r="444" spans="2:20" x14ac:dyDescent="0.25">
      <c r="B444" s="1">
        <v>435</v>
      </c>
      <c r="C444" s="26">
        <v>1010.7080904266022</v>
      </c>
      <c r="D444" s="26">
        <v>2.9941900309856377</v>
      </c>
      <c r="E444" s="27">
        <v>1.5645584172808367</v>
      </c>
      <c r="F444" s="28">
        <v>5.4633373593070731</v>
      </c>
      <c r="Q444" s="29">
        <v>985.26478201819157</v>
      </c>
      <c r="R444" s="28">
        <f t="shared" si="7"/>
        <v>0.436</v>
      </c>
      <c r="S444" s="28"/>
      <c r="T444" s="28"/>
    </row>
    <row r="445" spans="2:20" x14ac:dyDescent="0.25">
      <c r="B445" s="1">
        <v>436</v>
      </c>
      <c r="C445" s="26">
        <v>969.73085634711617</v>
      </c>
      <c r="D445" s="26">
        <v>2.2538530355960202</v>
      </c>
      <c r="E445" s="27">
        <v>0.95950200097286387</v>
      </c>
      <c r="F445" s="28">
        <v>4.7038156596761951</v>
      </c>
      <c r="Q445" s="29">
        <v>985.29878869091647</v>
      </c>
      <c r="R445" s="28">
        <f t="shared" si="7"/>
        <v>0.437</v>
      </c>
      <c r="S445" s="28"/>
      <c r="T445" s="28"/>
    </row>
    <row r="446" spans="2:20" x14ac:dyDescent="0.25">
      <c r="B446" s="1">
        <v>437</v>
      </c>
      <c r="C446" s="26">
        <v>998.66496859538518</v>
      </c>
      <c r="D446" s="26">
        <v>2.7543932851106616</v>
      </c>
      <c r="E446" s="27">
        <v>1.3651036342863956</v>
      </c>
      <c r="F446" s="28">
        <v>5.2313877182575048</v>
      </c>
      <c r="Q446" s="29">
        <v>985.54531128987776</v>
      </c>
      <c r="R446" s="28">
        <f t="shared" si="7"/>
        <v>0.438</v>
      </c>
      <c r="S446" s="28"/>
      <c r="T446" s="28"/>
    </row>
    <row r="447" spans="2:20" x14ac:dyDescent="0.25">
      <c r="B447" s="1">
        <v>438</v>
      </c>
      <c r="C447" s="26">
        <v>1033.9553226452915</v>
      </c>
      <c r="D447" s="26">
        <v>3.5177137975512798</v>
      </c>
      <c r="E447" s="27">
        <v>2.0042610259216271</v>
      </c>
      <c r="F447" s="28">
        <v>5.9356005780585832</v>
      </c>
      <c r="Q447" s="29">
        <v>986.08154458061313</v>
      </c>
      <c r="R447" s="28">
        <f t="shared" si="7"/>
        <v>0.439</v>
      </c>
      <c r="S447" s="28"/>
      <c r="T447" s="28"/>
    </row>
    <row r="448" spans="2:20" x14ac:dyDescent="0.25">
      <c r="B448" s="1">
        <v>439</v>
      </c>
      <c r="C448" s="26">
        <v>1065.1222466000809</v>
      </c>
      <c r="D448" s="26">
        <v>4.3659855302291746</v>
      </c>
      <c r="E448" s="27">
        <v>2.7138482795513661</v>
      </c>
      <c r="F448" s="28">
        <v>6.5962792381159012</v>
      </c>
      <c r="Q448" s="29">
        <v>986.28601412492083</v>
      </c>
      <c r="R448" s="28">
        <f t="shared" si="7"/>
        <v>0.44</v>
      </c>
      <c r="S448" s="28"/>
      <c r="T448" s="28"/>
    </row>
    <row r="449" spans="2:20" x14ac:dyDescent="0.25">
      <c r="B449" s="1">
        <v>440</v>
      </c>
      <c r="C449" s="26">
        <v>1076.6880826139563</v>
      </c>
      <c r="D449" s="26">
        <v>4.7304115641495139</v>
      </c>
      <c r="E449" s="27">
        <v>3.0139775757468454</v>
      </c>
      <c r="F449" s="28">
        <v>6.8423223044585724</v>
      </c>
      <c r="Q449" s="29">
        <v>986.34744064040422</v>
      </c>
      <c r="R449" s="28">
        <f t="shared" si="7"/>
        <v>0.441</v>
      </c>
      <c r="S449" s="28"/>
      <c r="T449" s="28"/>
    </row>
    <row r="450" spans="2:20" x14ac:dyDescent="0.25">
      <c r="B450" s="1">
        <v>441</v>
      </c>
      <c r="C450" s="26">
        <v>1152.9656441943018</v>
      </c>
      <c r="D450" s="26">
        <v>8.0263347378592726</v>
      </c>
      <c r="E450" s="27">
        <v>5.5276260322749327</v>
      </c>
      <c r="F450" s="28">
        <v>8.3155741956183693</v>
      </c>
      <c r="Q450" s="29">
        <v>986.62298525435779</v>
      </c>
      <c r="R450" s="28">
        <f t="shared" si="7"/>
        <v>0.442</v>
      </c>
      <c r="S450" s="28"/>
      <c r="T450" s="28"/>
    </row>
    <row r="451" spans="2:20" x14ac:dyDescent="0.25">
      <c r="B451" s="1">
        <v>442</v>
      </c>
      <c r="C451" s="26">
        <v>1086.5833542480179</v>
      </c>
      <c r="D451" s="26">
        <v>5.0662505448576391</v>
      </c>
      <c r="E451" s="27">
        <v>3.287119742647953</v>
      </c>
      <c r="F451" s="28">
        <v>7.0507487952802137</v>
      </c>
      <c r="Q451" s="29">
        <v>986.69608041199456</v>
      </c>
      <c r="R451" s="28">
        <f t="shared" si="7"/>
        <v>0.443</v>
      </c>
      <c r="S451" s="28"/>
      <c r="T451" s="28"/>
    </row>
    <row r="452" spans="2:20" x14ac:dyDescent="0.25">
      <c r="B452" s="1">
        <v>443</v>
      </c>
      <c r="C452" s="26">
        <v>1163.3015396728883</v>
      </c>
      <c r="D452" s="26">
        <v>8.6224644747462662</v>
      </c>
      <c r="E452" s="27">
        <v>5.9427475602989519</v>
      </c>
      <c r="F452" s="28">
        <v>8.4816194263811457</v>
      </c>
      <c r="Q452" s="29">
        <v>987.02679502397132</v>
      </c>
      <c r="R452" s="28">
        <f t="shared" si="7"/>
        <v>0.44400000000000001</v>
      </c>
      <c r="S452" s="28"/>
      <c r="T452" s="28"/>
    </row>
    <row r="453" spans="2:20" x14ac:dyDescent="0.25">
      <c r="B453" s="1">
        <v>444</v>
      </c>
      <c r="C453" s="26">
        <v>1073.2389469315049</v>
      </c>
      <c r="D453" s="26">
        <v>4.6186600170758876</v>
      </c>
      <c r="E453" s="27">
        <v>2.9223337486205523</v>
      </c>
      <c r="F453" s="28">
        <v>6.7691417703015677</v>
      </c>
      <c r="Q453" s="29">
        <v>987.18201049444428</v>
      </c>
      <c r="R453" s="28">
        <f t="shared" si="7"/>
        <v>0.44500000000000001</v>
      </c>
      <c r="S453" s="28"/>
      <c r="T453" s="28"/>
    </row>
    <row r="454" spans="2:20" x14ac:dyDescent="0.25">
      <c r="B454" s="1">
        <v>445</v>
      </c>
      <c r="C454" s="26">
        <v>1008.6947840380166</v>
      </c>
      <c r="D454" s="26">
        <v>2.9526957838975569</v>
      </c>
      <c r="E454" s="27">
        <v>1.5299030603403436</v>
      </c>
      <c r="F454" s="28">
        <v>5.4238616850031622</v>
      </c>
      <c r="Q454" s="29">
        <v>987.65151568765771</v>
      </c>
      <c r="R454" s="28">
        <f t="shared" si="7"/>
        <v>0.44600000000000001</v>
      </c>
      <c r="S454" s="28"/>
      <c r="T454" s="28"/>
    </row>
    <row r="455" spans="2:20" x14ac:dyDescent="0.25">
      <c r="B455" s="1">
        <v>446</v>
      </c>
      <c r="C455" s="26">
        <v>1174.7370275708072</v>
      </c>
      <c r="D455" s="26">
        <v>9.3337392133280765</v>
      </c>
      <c r="E455" s="27">
        <v>6.423474479112329</v>
      </c>
      <c r="F455" s="28">
        <v>8.6535619485656436</v>
      </c>
      <c r="Q455" s="29">
        <v>987.93929387991557</v>
      </c>
      <c r="R455" s="28">
        <f t="shared" si="7"/>
        <v>0.44700000000000001</v>
      </c>
      <c r="S455" s="28"/>
      <c r="T455" s="28"/>
    </row>
    <row r="456" spans="2:20" x14ac:dyDescent="0.25">
      <c r="B456" s="1">
        <v>447</v>
      </c>
      <c r="C456" s="26">
        <v>1068.3096921957087</v>
      </c>
      <c r="D456" s="26">
        <v>4.4635197357168561</v>
      </c>
      <c r="E456" s="27">
        <v>2.7945261955393197</v>
      </c>
      <c r="F456" s="28">
        <v>6.6642428135860996</v>
      </c>
      <c r="Q456" s="29">
        <v>987.96522979742849</v>
      </c>
      <c r="R456" s="28">
        <f t="shared" si="7"/>
        <v>0.44800000000000001</v>
      </c>
      <c r="S456" s="28"/>
      <c r="T456" s="28"/>
    </row>
    <row r="457" spans="2:20" x14ac:dyDescent="0.25">
      <c r="B457" s="1">
        <v>448</v>
      </c>
      <c r="C457" s="26">
        <v>1008.6946964137258</v>
      </c>
      <c r="D457" s="26">
        <v>2.9526939905331373</v>
      </c>
      <c r="E457" s="27">
        <v>1.5299015636324724</v>
      </c>
      <c r="F457" s="28">
        <v>5.4238599727172829</v>
      </c>
      <c r="Q457" s="29">
        <v>988.45091841878104</v>
      </c>
      <c r="R457" s="28">
        <f t="shared" si="7"/>
        <v>0.44900000000000001</v>
      </c>
      <c r="S457" s="28"/>
      <c r="T457" s="28"/>
    </row>
    <row r="458" spans="2:20" x14ac:dyDescent="0.25">
      <c r="B458" s="1">
        <v>449</v>
      </c>
      <c r="C458" s="26">
        <v>986.08154458061313</v>
      </c>
      <c r="D458" s="26">
        <v>2.5243296602340988</v>
      </c>
      <c r="E458" s="27">
        <v>1.1763212342247276</v>
      </c>
      <c r="F458" s="28">
        <v>5.0009347931308996</v>
      </c>
      <c r="Q458" s="29">
        <v>988.8724948363963</v>
      </c>
      <c r="R458" s="28">
        <f t="shared" si="7"/>
        <v>0.45</v>
      </c>
      <c r="S458" s="28"/>
      <c r="T458" s="28"/>
    </row>
    <row r="459" spans="2:20" x14ac:dyDescent="0.25">
      <c r="B459" s="1">
        <v>450</v>
      </c>
      <c r="C459" s="26">
        <v>1189.6360643458227</v>
      </c>
      <c r="D459" s="26">
        <v>10.349186949692479</v>
      </c>
      <c r="E459" s="27">
        <v>7.0839428270618336</v>
      </c>
      <c r="F459" s="28">
        <v>8.8584973161796796</v>
      </c>
      <c r="Q459" s="29">
        <v>990.01527456421036</v>
      </c>
      <c r="R459" s="28">
        <f t="shared" ref="R459:R522" si="8">B460*1/1000</f>
        <v>0.45100000000000001</v>
      </c>
      <c r="S459" s="28"/>
      <c r="T459" s="28"/>
    </row>
    <row r="460" spans="2:20" x14ac:dyDescent="0.25">
      <c r="B460" s="1">
        <v>451</v>
      </c>
      <c r="C460" s="26">
        <v>898.93689869494324</v>
      </c>
      <c r="D460" s="26">
        <v>1.3797949351639573</v>
      </c>
      <c r="E460" s="27">
        <v>0.33943433380059834</v>
      </c>
      <c r="F460" s="28">
        <v>3.3705432287883252</v>
      </c>
      <c r="Q460" s="29">
        <v>990.19139950116517</v>
      </c>
      <c r="R460" s="28">
        <f t="shared" si="8"/>
        <v>0.45200000000000001</v>
      </c>
      <c r="S460" s="28"/>
      <c r="T460" s="28"/>
    </row>
    <row r="461" spans="2:20" x14ac:dyDescent="0.25">
      <c r="B461" s="1">
        <v>452</v>
      </c>
      <c r="C461" s="26">
        <v>1085.7804667089849</v>
      </c>
      <c r="D461" s="26">
        <v>5.0381341951473049</v>
      </c>
      <c r="E461" s="27">
        <v>3.2643880996883285</v>
      </c>
      <c r="F461" s="28">
        <v>7.0339407498586013</v>
      </c>
      <c r="Q461" s="29">
        <v>990.91427475681405</v>
      </c>
      <c r="R461" s="28">
        <f t="shared" si="8"/>
        <v>0.45300000000000001</v>
      </c>
      <c r="S461" s="28"/>
      <c r="T461" s="28"/>
    </row>
    <row r="462" spans="2:20" x14ac:dyDescent="0.25">
      <c r="B462" s="1">
        <v>453</v>
      </c>
      <c r="C462" s="26">
        <v>1022.2491095026134</v>
      </c>
      <c r="D462" s="26">
        <v>3.2435551699671366</v>
      </c>
      <c r="E462" s="27">
        <v>1.7736298741621097</v>
      </c>
      <c r="F462" s="28">
        <v>5.6943686751213161</v>
      </c>
      <c r="Q462" s="29">
        <v>990.91672178175031</v>
      </c>
      <c r="R462" s="28">
        <f t="shared" si="8"/>
        <v>0.45400000000000001</v>
      </c>
      <c r="S462" s="28"/>
      <c r="T462" s="28"/>
    </row>
    <row r="463" spans="2:20" x14ac:dyDescent="0.25">
      <c r="B463" s="1">
        <v>454</v>
      </c>
      <c r="C463" s="26">
        <v>1095.465621724645</v>
      </c>
      <c r="D463" s="26">
        <v>5.3879673194158668</v>
      </c>
      <c r="E463" s="27">
        <v>3.5453755250552357</v>
      </c>
      <c r="F463" s="28">
        <v>7.2351472913676584</v>
      </c>
      <c r="Q463" s="29">
        <v>991.04759498874807</v>
      </c>
      <c r="R463" s="28">
        <f t="shared" si="8"/>
        <v>0.45500000000000002</v>
      </c>
      <c r="S463" s="28"/>
      <c r="T463" s="28"/>
    </row>
    <row r="464" spans="2:20" x14ac:dyDescent="0.25">
      <c r="B464" s="1">
        <v>455</v>
      </c>
      <c r="C464" s="26">
        <v>1008.3929008700112</v>
      </c>
      <c r="D464" s="26">
        <v>2.9465237434475706</v>
      </c>
      <c r="E464" s="27">
        <v>1.5247525699319271</v>
      </c>
      <c r="F464" s="28">
        <v>5.4179655506951532</v>
      </c>
      <c r="Q464" s="29">
        <v>991.15513045630621</v>
      </c>
      <c r="R464" s="28">
        <f t="shared" si="8"/>
        <v>0.45600000000000002</v>
      </c>
      <c r="S464" s="28"/>
      <c r="T464" s="28"/>
    </row>
    <row r="465" spans="2:20" x14ac:dyDescent="0.25">
      <c r="B465" s="1">
        <v>456</v>
      </c>
      <c r="C465" s="26">
        <v>802.91951428846596</v>
      </c>
      <c r="D465" s="26">
        <v>0.70920766106181821</v>
      </c>
      <c r="E465" s="27">
        <v>4.9350081448753712E-2</v>
      </c>
      <c r="F465" s="28">
        <v>1.9367131988208357</v>
      </c>
      <c r="Q465" s="29">
        <v>991.57922410158233</v>
      </c>
      <c r="R465" s="28">
        <f t="shared" si="8"/>
        <v>0.45700000000000002</v>
      </c>
      <c r="S465" s="28"/>
      <c r="T465" s="28"/>
    </row>
    <row r="466" spans="2:20" x14ac:dyDescent="0.25">
      <c r="B466" s="1">
        <v>457</v>
      </c>
      <c r="C466" s="26">
        <v>943.32441205637724</v>
      </c>
      <c r="D466" s="26">
        <v>1.8768703604647545</v>
      </c>
      <c r="E466" s="27">
        <v>0.6721766908554595</v>
      </c>
      <c r="F466" s="28">
        <v>4.2055952493804876</v>
      </c>
      <c r="Q466" s="29">
        <v>991.58592473443275</v>
      </c>
      <c r="R466" s="28">
        <f t="shared" si="8"/>
        <v>0.45800000000000002</v>
      </c>
      <c r="S466" s="28"/>
      <c r="T466" s="28"/>
    </row>
    <row r="467" spans="2:20" x14ac:dyDescent="0.25">
      <c r="B467" s="1">
        <v>458</v>
      </c>
      <c r="C467" s="26">
        <v>1137.4695856895823</v>
      </c>
      <c r="D467" s="26">
        <v>7.2089080109705952</v>
      </c>
      <c r="E467" s="27">
        <v>4.9393376005876535</v>
      </c>
      <c r="F467" s="28">
        <v>8.048697994805174</v>
      </c>
      <c r="Q467" s="29">
        <v>991.993507464868</v>
      </c>
      <c r="R467" s="28">
        <f t="shared" si="8"/>
        <v>0.45900000000000002</v>
      </c>
      <c r="S467" s="28"/>
      <c r="T467" s="28"/>
    </row>
    <row r="468" spans="2:20" x14ac:dyDescent="0.25">
      <c r="B468" s="1">
        <v>459</v>
      </c>
      <c r="C468" s="26">
        <v>1030.7861271274808</v>
      </c>
      <c r="D468" s="26">
        <v>3.4412820809122175</v>
      </c>
      <c r="E468" s="27">
        <v>1.9399424402500756</v>
      </c>
      <c r="F468" s="28">
        <v>5.869718209367865</v>
      </c>
      <c r="Q468" s="29">
        <v>992.02250992090251</v>
      </c>
      <c r="R468" s="28">
        <f t="shared" si="8"/>
        <v>0.46</v>
      </c>
      <c r="S468" s="28"/>
      <c r="T468" s="28"/>
    </row>
    <row r="469" spans="2:20" x14ac:dyDescent="0.25">
      <c r="B469" s="1">
        <v>460</v>
      </c>
      <c r="C469" s="26">
        <v>896.69858073474848</v>
      </c>
      <c r="D469" s="26">
        <v>1.3585528503497319</v>
      </c>
      <c r="E469" s="27">
        <v>0.32691786805666656</v>
      </c>
      <c r="F469" s="28">
        <v>3.3299679447708743</v>
      </c>
      <c r="Q469" s="29">
        <v>992.28440329597072</v>
      </c>
      <c r="R469" s="28">
        <f t="shared" si="8"/>
        <v>0.46100000000000002</v>
      </c>
      <c r="S469" s="28"/>
      <c r="T469" s="28"/>
    </row>
    <row r="470" spans="2:20" x14ac:dyDescent="0.25">
      <c r="B470" s="1">
        <v>461</v>
      </c>
      <c r="C470" s="26">
        <v>1081.9872070211577</v>
      </c>
      <c r="D470" s="26">
        <v>4.9073934810274116</v>
      </c>
      <c r="E470" s="27">
        <v>3.1583556041833543</v>
      </c>
      <c r="F470" s="28">
        <v>6.9542647182865114</v>
      </c>
      <c r="Q470" s="29">
        <v>992.60608915445437</v>
      </c>
      <c r="R470" s="28">
        <f t="shared" si="8"/>
        <v>0.46200000000000002</v>
      </c>
      <c r="S470" s="28"/>
      <c r="T470" s="28"/>
    </row>
    <row r="471" spans="2:20" x14ac:dyDescent="0.25">
      <c r="B471" s="1">
        <v>462</v>
      </c>
      <c r="C471" s="26">
        <v>879.92491172846371</v>
      </c>
      <c r="D471" s="26">
        <v>1.2094356414664376</v>
      </c>
      <c r="E471" s="27">
        <v>0.24416335433285485</v>
      </c>
      <c r="F471" s="28">
        <v>3.034025884397932</v>
      </c>
      <c r="Q471" s="29">
        <v>992.61098172882362</v>
      </c>
      <c r="R471" s="28">
        <f t="shared" si="8"/>
        <v>0.46300000000000002</v>
      </c>
      <c r="S471" s="28"/>
      <c r="T471" s="28"/>
    </row>
    <row r="472" spans="2:20" x14ac:dyDescent="0.25">
      <c r="B472" s="1">
        <v>463</v>
      </c>
      <c r="C472" s="26">
        <v>976.61415947016553</v>
      </c>
      <c r="D472" s="26">
        <v>2.3639941700898182</v>
      </c>
      <c r="E472" s="27">
        <v>1.0469689965953879</v>
      </c>
      <c r="F472" s="28">
        <v>4.8303666013682154</v>
      </c>
      <c r="Q472" s="29">
        <v>992.77115541919761</v>
      </c>
      <c r="R472" s="28">
        <f t="shared" si="8"/>
        <v>0.46400000000000002</v>
      </c>
      <c r="S472" s="28"/>
      <c r="T472" s="28"/>
    </row>
    <row r="473" spans="2:20" x14ac:dyDescent="0.25">
      <c r="B473" s="1">
        <v>464</v>
      </c>
      <c r="C473" s="26">
        <v>1086.6958300523875</v>
      </c>
      <c r="D473" s="26">
        <v>5.0702018496950121</v>
      </c>
      <c r="E473" s="27">
        <v>3.2903122720722564</v>
      </c>
      <c r="F473" s="28">
        <v>7.0531017489837495</v>
      </c>
      <c r="Q473" s="29">
        <v>993.16470082562364</v>
      </c>
      <c r="R473" s="28">
        <f t="shared" si="8"/>
        <v>0.46500000000000002</v>
      </c>
      <c r="S473" s="28"/>
      <c r="T473" s="28"/>
    </row>
    <row r="474" spans="2:20" x14ac:dyDescent="0.25">
      <c r="B474" s="1">
        <v>465</v>
      </c>
      <c r="C474" s="26">
        <v>1011.7390807816765</v>
      </c>
      <c r="D474" s="26">
        <v>3.0156639911349012</v>
      </c>
      <c r="E474" s="27">
        <v>1.5825117354536116</v>
      </c>
      <c r="F474" s="28">
        <v>5.483653768788022</v>
      </c>
      <c r="Q474" s="29">
        <v>993.16706905669685</v>
      </c>
      <c r="R474" s="28">
        <f t="shared" si="8"/>
        <v>0.46600000000000003</v>
      </c>
      <c r="S474" s="28"/>
      <c r="T474" s="28"/>
    </row>
    <row r="475" spans="2:20" x14ac:dyDescent="0.25">
      <c r="B475" s="1">
        <v>466</v>
      </c>
      <c r="C475" s="26">
        <v>919.06240614643434</v>
      </c>
      <c r="D475" s="26">
        <v>1.586347617413411</v>
      </c>
      <c r="E475" s="27">
        <v>0.46929258240938504</v>
      </c>
      <c r="F475" s="28">
        <v>3.7439717355951974</v>
      </c>
      <c r="Q475" s="29">
        <v>993.17425429554976</v>
      </c>
      <c r="R475" s="28">
        <f t="shared" si="8"/>
        <v>0.46700000000000003</v>
      </c>
      <c r="S475" s="28"/>
      <c r="T475" s="28"/>
    </row>
    <row r="476" spans="2:20" x14ac:dyDescent="0.25">
      <c r="B476" s="1">
        <v>467</v>
      </c>
      <c r="C476" s="26">
        <v>956.9043983677501</v>
      </c>
      <c r="D476" s="26">
        <v>2.0621208252926011</v>
      </c>
      <c r="E476" s="27">
        <v>0.8106807596863328</v>
      </c>
      <c r="F476" s="28">
        <v>4.4636694898541638</v>
      </c>
      <c r="Q476" s="29">
        <v>993.55527041940502</v>
      </c>
      <c r="R476" s="28">
        <f t="shared" si="8"/>
        <v>0.46800000000000003</v>
      </c>
      <c r="S476" s="28"/>
      <c r="T476" s="28"/>
    </row>
    <row r="477" spans="2:20" x14ac:dyDescent="0.25">
      <c r="B477" s="1">
        <v>468</v>
      </c>
      <c r="C477" s="26">
        <v>957.56929468789531</v>
      </c>
      <c r="D477" s="26">
        <v>2.0716464759815039</v>
      </c>
      <c r="E477" s="27">
        <v>0.81795538417539915</v>
      </c>
      <c r="F477" s="28">
        <v>4.476226996293347</v>
      </c>
      <c r="Q477" s="29">
        <v>993.80719681592325</v>
      </c>
      <c r="R477" s="28">
        <f t="shared" si="8"/>
        <v>0.46899999999999997</v>
      </c>
      <c r="S477" s="28"/>
      <c r="T477" s="28"/>
    </row>
    <row r="478" spans="2:20" x14ac:dyDescent="0.25">
      <c r="B478" s="1">
        <v>469</v>
      </c>
      <c r="C478" s="26">
        <v>1027.4039611545663</v>
      </c>
      <c r="D478" s="26">
        <v>3.3615450742530264</v>
      </c>
      <c r="E478" s="27">
        <v>1.872848666843878</v>
      </c>
      <c r="F478" s="28">
        <v>5.799854875376333</v>
      </c>
      <c r="Q478" s="29">
        <v>994.39030101225023</v>
      </c>
      <c r="R478" s="28">
        <f t="shared" si="8"/>
        <v>0.47</v>
      </c>
      <c r="S478" s="28"/>
      <c r="T478" s="28"/>
    </row>
    <row r="479" spans="2:20" x14ac:dyDescent="0.25">
      <c r="B479" s="1">
        <v>470</v>
      </c>
      <c r="C479" s="26">
        <v>914.77801830702504</v>
      </c>
      <c r="D479" s="26">
        <v>1.539930313427194</v>
      </c>
      <c r="E479" s="27">
        <v>0.43891582792772699</v>
      </c>
      <c r="F479" s="28">
        <v>3.6633921595003409</v>
      </c>
      <c r="Q479" s="29">
        <v>994.75303298151675</v>
      </c>
      <c r="R479" s="28">
        <f t="shared" si="8"/>
        <v>0.47099999999999997</v>
      </c>
      <c r="S479" s="28"/>
      <c r="T479" s="28"/>
    </row>
    <row r="480" spans="2:20" x14ac:dyDescent="0.25">
      <c r="B480" s="1">
        <v>471</v>
      </c>
      <c r="C480" s="26">
        <v>1025.9381630561088</v>
      </c>
      <c r="D480" s="26">
        <v>3.3275642291158869</v>
      </c>
      <c r="E480" s="27">
        <v>1.844263511151937</v>
      </c>
      <c r="F480" s="28">
        <v>5.7697319193204883</v>
      </c>
      <c r="Q480" s="29">
        <v>994.87580592699544</v>
      </c>
      <c r="R480" s="28">
        <f t="shared" si="8"/>
        <v>0.47199999999999998</v>
      </c>
      <c r="S480" s="28"/>
      <c r="T480" s="28"/>
    </row>
    <row r="481" spans="2:20" x14ac:dyDescent="0.25">
      <c r="B481" s="1">
        <v>472</v>
      </c>
      <c r="C481" s="26">
        <v>912.43606612560689</v>
      </c>
      <c r="D481" s="26">
        <v>1.5151341590435736</v>
      </c>
      <c r="E481" s="27">
        <v>0.42295637949381754</v>
      </c>
      <c r="F481" s="28">
        <v>3.6195553789550998</v>
      </c>
      <c r="Q481" s="29">
        <v>995.0763877847819</v>
      </c>
      <c r="R481" s="28">
        <f t="shared" si="8"/>
        <v>0.47299999999999998</v>
      </c>
      <c r="S481" s="28"/>
      <c r="T481" s="28"/>
    </row>
    <row r="482" spans="2:20" x14ac:dyDescent="0.25">
      <c r="B482" s="1">
        <v>473</v>
      </c>
      <c r="C482" s="26">
        <v>1117.1779986611614</v>
      </c>
      <c r="D482" s="26">
        <v>6.2630477124402422</v>
      </c>
      <c r="E482" s="27">
        <v>4.2298439905716121</v>
      </c>
      <c r="F482" s="28">
        <v>7.6699953873768063</v>
      </c>
      <c r="Q482" s="29">
        <v>995.14165433242601</v>
      </c>
      <c r="R482" s="28">
        <f t="shared" si="8"/>
        <v>0.47399999999999998</v>
      </c>
      <c r="S482" s="28"/>
      <c r="T482" s="28"/>
    </row>
    <row r="483" spans="2:20" x14ac:dyDescent="0.25">
      <c r="B483" s="1">
        <v>474</v>
      </c>
      <c r="C483" s="26">
        <v>986.28601412492083</v>
      </c>
      <c r="D483" s="26">
        <v>2.5279098657224717</v>
      </c>
      <c r="E483" s="27">
        <v>1.1792331215322955</v>
      </c>
      <c r="F483" s="28">
        <v>5.0045726474739052</v>
      </c>
      <c r="Q483" s="29">
        <v>995.79755556513339</v>
      </c>
      <c r="R483" s="28">
        <f t="shared" si="8"/>
        <v>0.47499999999999998</v>
      </c>
      <c r="S483" s="28"/>
      <c r="T483" s="28"/>
    </row>
    <row r="484" spans="2:20" x14ac:dyDescent="0.25">
      <c r="B484" s="1">
        <v>475</v>
      </c>
      <c r="C484" s="26">
        <v>933.71600220215328</v>
      </c>
      <c r="D484" s="26">
        <v>1.7559416501280223</v>
      </c>
      <c r="E484" s="27">
        <v>0.58529951059698981</v>
      </c>
      <c r="F484" s="28">
        <v>4.0222168745072642</v>
      </c>
      <c r="Q484" s="29">
        <v>995.85193453203487</v>
      </c>
      <c r="R484" s="28">
        <f t="shared" si="8"/>
        <v>0.47599999999999998</v>
      </c>
      <c r="S484" s="28"/>
      <c r="T484" s="28"/>
    </row>
    <row r="485" spans="2:20" x14ac:dyDescent="0.25">
      <c r="B485" s="1">
        <v>476</v>
      </c>
      <c r="C485" s="26">
        <v>898.12103639136558</v>
      </c>
      <c r="D485" s="26">
        <v>1.3720140418907962</v>
      </c>
      <c r="E485" s="27">
        <v>0.334829845978589</v>
      </c>
      <c r="F485" s="28">
        <v>3.3557273284780202</v>
      </c>
      <c r="Q485" s="29">
        <v>996.47531283309604</v>
      </c>
      <c r="R485" s="28">
        <f t="shared" si="8"/>
        <v>0.47699999999999998</v>
      </c>
      <c r="S485" s="28"/>
      <c r="T485" s="28"/>
    </row>
    <row r="486" spans="2:20" x14ac:dyDescent="0.25">
      <c r="B486" s="1">
        <v>477</v>
      </c>
      <c r="C486" s="26">
        <v>863.97458527226377</v>
      </c>
      <c r="D486" s="26">
        <v>1.0828479928323196</v>
      </c>
      <c r="E486" s="27">
        <v>0.18176445961351873</v>
      </c>
      <c r="F486" s="28">
        <v>2.7684714399377941</v>
      </c>
      <c r="Q486" s="29">
        <v>996.54275416022699</v>
      </c>
      <c r="R486" s="28">
        <f t="shared" si="8"/>
        <v>0.47799999999999998</v>
      </c>
      <c r="S486" s="28"/>
      <c r="T486" s="28"/>
    </row>
    <row r="487" spans="2:20" x14ac:dyDescent="0.25">
      <c r="B487" s="1">
        <v>478</v>
      </c>
      <c r="C487" s="26">
        <v>927.3826795790153</v>
      </c>
      <c r="D487" s="26">
        <v>1.680524620216679</v>
      </c>
      <c r="E487" s="27">
        <v>0.5327971583093869</v>
      </c>
      <c r="F487" s="28">
        <v>3.9015834880815832</v>
      </c>
      <c r="Q487" s="29">
        <v>997.08886121507339</v>
      </c>
      <c r="R487" s="28">
        <f t="shared" si="8"/>
        <v>0.47899999999999998</v>
      </c>
      <c r="S487" s="28"/>
      <c r="T487" s="28"/>
    </row>
    <row r="488" spans="2:20" x14ac:dyDescent="0.25">
      <c r="B488" s="1">
        <v>479</v>
      </c>
      <c r="C488" s="26">
        <v>1192.3699999047544</v>
      </c>
      <c r="D488" s="26">
        <v>10.547176125729093</v>
      </c>
      <c r="E488" s="27">
        <v>7.2093634640357092</v>
      </c>
      <c r="F488" s="28">
        <v>8.8937340018098663</v>
      </c>
      <c r="Q488" s="29">
        <v>997.20218594711753</v>
      </c>
      <c r="R488" s="28">
        <f t="shared" si="8"/>
        <v>0.48</v>
      </c>
      <c r="S488" s="28"/>
      <c r="T488" s="28"/>
    </row>
    <row r="489" spans="2:20" x14ac:dyDescent="0.25">
      <c r="B489" s="1">
        <v>480</v>
      </c>
      <c r="C489" s="26">
        <v>970.19049999138667</v>
      </c>
      <c r="D489" s="26">
        <v>2.2610452782399819</v>
      </c>
      <c r="E489" s="27">
        <v>0.96517398959417122</v>
      </c>
      <c r="F489" s="28">
        <v>4.7123243171835094</v>
      </c>
      <c r="Q489" s="29">
        <v>997.21239812806311</v>
      </c>
      <c r="R489" s="28">
        <f t="shared" si="8"/>
        <v>0.48099999999999998</v>
      </c>
      <c r="S489" s="28"/>
      <c r="T489" s="28"/>
    </row>
    <row r="490" spans="2:20" x14ac:dyDescent="0.25">
      <c r="B490" s="1">
        <v>481</v>
      </c>
      <c r="C490" s="26">
        <v>1060.5873111605563</v>
      </c>
      <c r="D490" s="26">
        <v>4.2308806665440741</v>
      </c>
      <c r="E490" s="27">
        <v>2.6017053732914541</v>
      </c>
      <c r="F490" s="28">
        <v>6.4995031990103405</v>
      </c>
      <c r="Q490" s="29">
        <v>997.27194048279875</v>
      </c>
      <c r="R490" s="28">
        <f t="shared" si="8"/>
        <v>0.48199999999999998</v>
      </c>
      <c r="S490" s="28"/>
      <c r="T490" s="28"/>
    </row>
    <row r="491" spans="2:20" x14ac:dyDescent="0.25">
      <c r="B491" s="1">
        <v>482</v>
      </c>
      <c r="C491" s="26">
        <v>1012.4998980405795</v>
      </c>
      <c r="D491" s="26">
        <v>3.031609354282871</v>
      </c>
      <c r="E491" s="27">
        <v>1.595850492799322</v>
      </c>
      <c r="F491" s="28">
        <v>5.4986892970638435</v>
      </c>
      <c r="Q491" s="29">
        <v>997.76193572006707</v>
      </c>
      <c r="R491" s="28">
        <f t="shared" si="8"/>
        <v>0.48299999999999998</v>
      </c>
      <c r="S491" s="28"/>
      <c r="T491" s="28"/>
    </row>
    <row r="492" spans="2:20" x14ac:dyDescent="0.25">
      <c r="B492" s="1">
        <v>483</v>
      </c>
      <c r="C492" s="26">
        <v>1015.2756447492213</v>
      </c>
      <c r="D492" s="26">
        <v>3.0905022822638122</v>
      </c>
      <c r="E492" s="27">
        <v>1.6451674356024326</v>
      </c>
      <c r="F492" s="28">
        <v>5.5538462971556646</v>
      </c>
      <c r="Q492" s="29">
        <v>997.79151739675342</v>
      </c>
      <c r="R492" s="28">
        <f t="shared" si="8"/>
        <v>0.48399999999999999</v>
      </c>
      <c r="S492" s="28"/>
      <c r="T492" s="28"/>
    </row>
    <row r="493" spans="2:20" x14ac:dyDescent="0.25">
      <c r="B493" s="1">
        <v>484</v>
      </c>
      <c r="C493" s="26">
        <v>1075.9561079339314</v>
      </c>
      <c r="D493" s="26">
        <v>4.7064718378214945</v>
      </c>
      <c r="E493" s="27">
        <v>2.9943759068673304</v>
      </c>
      <c r="F493" s="28">
        <v>6.8268103899199843</v>
      </c>
      <c r="Q493" s="29">
        <v>998.03256268920768</v>
      </c>
      <c r="R493" s="28">
        <f t="shared" si="8"/>
        <v>0.48499999999999999</v>
      </c>
      <c r="S493" s="28"/>
      <c r="T493" s="28"/>
    </row>
    <row r="494" spans="2:20" x14ac:dyDescent="0.25">
      <c r="B494" s="1">
        <v>485</v>
      </c>
      <c r="C494" s="26">
        <v>868.44662885979915</v>
      </c>
      <c r="D494" s="26">
        <v>1.1169395994399229</v>
      </c>
      <c r="E494" s="27">
        <v>0.19779687463441673</v>
      </c>
      <c r="F494" s="28">
        <v>2.8411818800002386</v>
      </c>
      <c r="Q494" s="29">
        <v>998.4413365989999</v>
      </c>
      <c r="R494" s="28">
        <f t="shared" si="8"/>
        <v>0.48599999999999999</v>
      </c>
      <c r="S494" s="28"/>
      <c r="T494" s="28"/>
    </row>
    <row r="495" spans="2:20" x14ac:dyDescent="0.25">
      <c r="B495" s="1">
        <v>486</v>
      </c>
      <c r="C495" s="26">
        <v>868.74996123607662</v>
      </c>
      <c r="D495" s="26">
        <v>1.1192904799613661</v>
      </c>
      <c r="E495" s="27">
        <v>0.19892406452617234</v>
      </c>
      <c r="F495" s="28">
        <v>2.8461647803107271</v>
      </c>
      <c r="Q495" s="29">
        <v>998.44137153985207</v>
      </c>
      <c r="R495" s="28">
        <f t="shared" si="8"/>
        <v>0.48699999999999999</v>
      </c>
      <c r="S495" s="28"/>
      <c r="T495" s="28"/>
    </row>
    <row r="496" spans="2:20" x14ac:dyDescent="0.25">
      <c r="B496" s="1">
        <v>487</v>
      </c>
      <c r="C496" s="26">
        <v>876.84828183039792</v>
      </c>
      <c r="D496" s="26">
        <v>1.1839168019846544</v>
      </c>
      <c r="E496" s="27">
        <v>0.23096704450296673</v>
      </c>
      <c r="F496" s="28">
        <v>2.9814971365020995</v>
      </c>
      <c r="Q496" s="29">
        <v>998.66496859538518</v>
      </c>
      <c r="R496" s="28">
        <f t="shared" si="8"/>
        <v>0.48799999999999999</v>
      </c>
      <c r="S496" s="28"/>
      <c r="T496" s="28"/>
    </row>
    <row r="497" spans="2:20" x14ac:dyDescent="0.25">
      <c r="B497" s="1">
        <v>488</v>
      </c>
      <c r="C497" s="26">
        <v>980.5677139510201</v>
      </c>
      <c r="D497" s="26">
        <v>2.4296727678193606</v>
      </c>
      <c r="E497" s="27">
        <v>1.0996927308048758</v>
      </c>
      <c r="F497" s="28">
        <v>4.9021296186691234</v>
      </c>
      <c r="Q497" s="29">
        <v>998.79910220241936</v>
      </c>
      <c r="R497" s="28">
        <f t="shared" si="8"/>
        <v>0.48899999999999999</v>
      </c>
      <c r="S497" s="28"/>
      <c r="T497" s="28"/>
    </row>
    <row r="498" spans="2:20" x14ac:dyDescent="0.25">
      <c r="B498" s="1">
        <v>489</v>
      </c>
      <c r="C498" s="26">
        <v>927.44069736846029</v>
      </c>
      <c r="D498" s="26">
        <v>1.6812005768689862</v>
      </c>
      <c r="E498" s="27">
        <v>0.53326149268221501</v>
      </c>
      <c r="F498" s="28">
        <v>3.9026865753736093</v>
      </c>
      <c r="Q498" s="29">
        <v>998.92103381235052</v>
      </c>
      <c r="R498" s="28">
        <f t="shared" si="8"/>
        <v>0.49</v>
      </c>
      <c r="S498" s="28"/>
      <c r="T498" s="28"/>
    </row>
    <row r="499" spans="2:20" x14ac:dyDescent="0.25">
      <c r="B499" s="1">
        <v>490</v>
      </c>
      <c r="C499" s="26">
        <v>836.62389196791833</v>
      </c>
      <c r="D499" s="26">
        <v>0.89584671394386528</v>
      </c>
      <c r="E499" s="27">
        <v>0.10501862205281208</v>
      </c>
      <c r="F499" s="28">
        <v>2.3570418171837799</v>
      </c>
      <c r="Q499" s="29">
        <v>998.94635156439097</v>
      </c>
      <c r="R499" s="28">
        <f t="shared" si="8"/>
        <v>0.49099999999999999</v>
      </c>
      <c r="S499" s="28"/>
      <c r="T499" s="28"/>
    </row>
    <row r="500" spans="2:20" x14ac:dyDescent="0.25">
      <c r="B500" s="1">
        <v>491</v>
      </c>
      <c r="C500" s="26">
        <v>925.52073212109633</v>
      </c>
      <c r="D500" s="26">
        <v>1.6589750672255474</v>
      </c>
      <c r="E500" s="27">
        <v>0.51805585238916918</v>
      </c>
      <c r="F500" s="28">
        <v>3.8662077919211479</v>
      </c>
      <c r="Q500" s="29">
        <v>999.05974407606857</v>
      </c>
      <c r="R500" s="28">
        <f t="shared" si="8"/>
        <v>0.49199999999999999</v>
      </c>
      <c r="S500" s="28"/>
      <c r="T500" s="28"/>
    </row>
    <row r="501" spans="2:20" x14ac:dyDescent="0.25">
      <c r="B501" s="1">
        <v>492</v>
      </c>
      <c r="C501" s="26">
        <v>1285.9516486253601</v>
      </c>
      <c r="D501" s="26">
        <v>20.176462816344806</v>
      </c>
      <c r="E501" s="27">
        <v>12.311323349972596</v>
      </c>
      <c r="F501" s="28">
        <v>9.6910264463399969</v>
      </c>
      <c r="Q501" s="29">
        <v>999.21947430386638</v>
      </c>
      <c r="R501" s="28">
        <f t="shared" si="8"/>
        <v>0.49299999999999999</v>
      </c>
      <c r="S501" s="28"/>
      <c r="T501" s="28"/>
    </row>
    <row r="502" spans="2:20" x14ac:dyDescent="0.25">
      <c r="B502" s="1">
        <v>493</v>
      </c>
      <c r="C502" s="26">
        <v>940.09866162961191</v>
      </c>
      <c r="D502" s="26">
        <v>1.8353707224241473</v>
      </c>
      <c r="E502" s="27">
        <v>0.64201442153338995</v>
      </c>
      <c r="F502" s="28">
        <v>4.1440342355892739</v>
      </c>
      <c r="Q502" s="29">
        <v>999.29134620251546</v>
      </c>
      <c r="R502" s="28">
        <f t="shared" si="8"/>
        <v>0.49399999999999999</v>
      </c>
      <c r="S502" s="28"/>
      <c r="T502" s="28"/>
    </row>
    <row r="503" spans="2:20" x14ac:dyDescent="0.25">
      <c r="B503" s="1">
        <v>494</v>
      </c>
      <c r="C503" s="26">
        <v>948.45729627295464</v>
      </c>
      <c r="D503" s="26">
        <v>1.9448485934078579</v>
      </c>
      <c r="E503" s="27">
        <v>0.72230511142968079</v>
      </c>
      <c r="F503" s="28">
        <v>4.3034199817592551</v>
      </c>
      <c r="Q503" s="29">
        <v>1000.2094501317666</v>
      </c>
      <c r="R503" s="28">
        <f t="shared" si="8"/>
        <v>0.495</v>
      </c>
      <c r="S503" s="28"/>
      <c r="T503" s="28"/>
    </row>
    <row r="504" spans="2:20" x14ac:dyDescent="0.25">
      <c r="B504" s="1">
        <v>495</v>
      </c>
      <c r="C504" s="26">
        <v>880.43092972342504</v>
      </c>
      <c r="D504" s="26">
        <v>1.213685123926286</v>
      </c>
      <c r="E504" s="27">
        <v>0.24638974746792863</v>
      </c>
      <c r="F504" s="28">
        <v>3.0427214824398732</v>
      </c>
      <c r="Q504" s="29">
        <v>1000.3309283742396</v>
      </c>
      <c r="R504" s="28">
        <f t="shared" si="8"/>
        <v>0.496</v>
      </c>
      <c r="S504" s="28"/>
      <c r="T504" s="28"/>
    </row>
    <row r="505" spans="2:20" x14ac:dyDescent="0.25">
      <c r="B505" s="1">
        <v>496</v>
      </c>
      <c r="C505" s="26">
        <v>1008.7936973248291</v>
      </c>
      <c r="D505" s="26">
        <v>2.9547208895515289</v>
      </c>
      <c r="E505" s="27">
        <v>1.5315932368274581</v>
      </c>
      <c r="F505" s="28">
        <v>5.4257948968861873</v>
      </c>
      <c r="Q505" s="29">
        <v>1000.3685186068914</v>
      </c>
      <c r="R505" s="28">
        <f t="shared" si="8"/>
        <v>0.497</v>
      </c>
      <c r="S505" s="28"/>
      <c r="T505" s="28"/>
    </row>
    <row r="506" spans="2:20" x14ac:dyDescent="0.25">
      <c r="B506" s="1">
        <v>497</v>
      </c>
      <c r="C506" s="26">
        <v>887.18774174375187</v>
      </c>
      <c r="D506" s="26">
        <v>1.2718797703345261</v>
      </c>
      <c r="E506" s="27">
        <v>0.27768310831224385</v>
      </c>
      <c r="F506" s="28">
        <v>3.1602839530296509</v>
      </c>
      <c r="Q506" s="29">
        <v>1000.4451760612892</v>
      </c>
      <c r="R506" s="28">
        <f t="shared" si="8"/>
        <v>0.498</v>
      </c>
      <c r="S506" s="28"/>
      <c r="T506" s="28"/>
    </row>
    <row r="507" spans="2:20" x14ac:dyDescent="0.25">
      <c r="B507" s="1">
        <v>498</v>
      </c>
      <c r="C507" s="26">
        <v>955.39148246857269</v>
      </c>
      <c r="D507" s="26">
        <v>2.0406089049627543</v>
      </c>
      <c r="E507" s="27">
        <v>0.79430310477105293</v>
      </c>
      <c r="F507" s="28">
        <v>4.4350608403628353</v>
      </c>
      <c r="Q507" s="29">
        <v>1000.8653671837006</v>
      </c>
      <c r="R507" s="28">
        <f t="shared" si="8"/>
        <v>0.499</v>
      </c>
      <c r="S507" s="28"/>
      <c r="T507" s="28"/>
    </row>
    <row r="508" spans="2:20" x14ac:dyDescent="0.25">
      <c r="B508" s="1">
        <v>499</v>
      </c>
      <c r="C508" s="26">
        <v>1107.6928349195246</v>
      </c>
      <c r="D508" s="26">
        <v>5.8645208168589891</v>
      </c>
      <c r="E508" s="27">
        <v>3.9214528007230038</v>
      </c>
      <c r="F508" s="28">
        <v>7.4832508605345298</v>
      </c>
      <c r="Q508" s="29">
        <v>1001.3046733810045</v>
      </c>
      <c r="R508" s="28">
        <f t="shared" si="8"/>
        <v>0.5</v>
      </c>
      <c r="S508" s="28"/>
      <c r="T508" s="28"/>
    </row>
    <row r="509" spans="2:20" x14ac:dyDescent="0.25">
      <c r="B509" s="1">
        <v>500</v>
      </c>
      <c r="C509" s="26">
        <v>1187.0250217614414</v>
      </c>
      <c r="D509" s="26">
        <v>10.16356831893839</v>
      </c>
      <c r="E509" s="27">
        <v>6.965387219228421</v>
      </c>
      <c r="F509" s="28">
        <v>8.8241580548302299</v>
      </c>
      <c r="Q509" s="29">
        <v>1001.4492106103122</v>
      </c>
      <c r="R509" s="28">
        <f t="shared" si="8"/>
        <v>0.501</v>
      </c>
      <c r="S509" s="28"/>
      <c r="T509" s="28"/>
    </row>
    <row r="510" spans="2:20" x14ac:dyDescent="0.25">
      <c r="B510" s="1">
        <v>501</v>
      </c>
      <c r="C510" s="26">
        <v>863.88519919850216</v>
      </c>
      <c r="D510" s="26">
        <v>1.0821772928638329</v>
      </c>
      <c r="E510" s="27">
        <v>0.1814550055008998</v>
      </c>
      <c r="F510" s="28">
        <v>2.7670327031068065</v>
      </c>
      <c r="Q510" s="29">
        <v>1001.9829025489694</v>
      </c>
      <c r="R510" s="28">
        <f t="shared" si="8"/>
        <v>0.502</v>
      </c>
      <c r="S510" s="28"/>
      <c r="T510" s="28"/>
    </row>
    <row r="511" spans="2:20" x14ac:dyDescent="0.25">
      <c r="B511" s="1">
        <v>502</v>
      </c>
      <c r="C511" s="26">
        <v>1076.1369189999091</v>
      </c>
      <c r="D511" s="26">
        <v>4.7123740947162531</v>
      </c>
      <c r="E511" s="27">
        <v>2.9992101942313902</v>
      </c>
      <c r="F511" s="28">
        <v>6.8306431010090591</v>
      </c>
      <c r="Q511" s="29">
        <v>1002.1847377259905</v>
      </c>
      <c r="R511" s="28">
        <f t="shared" si="8"/>
        <v>0.503</v>
      </c>
      <c r="S511" s="28"/>
      <c r="T511" s="28"/>
    </row>
    <row r="512" spans="2:20" x14ac:dyDescent="0.25">
      <c r="B512" s="1">
        <v>503</v>
      </c>
      <c r="C512" s="26">
        <v>1059.9838191907493</v>
      </c>
      <c r="D512" s="26">
        <v>4.2132194870857997</v>
      </c>
      <c r="E512" s="27">
        <v>2.5870144407915929</v>
      </c>
      <c r="F512" s="28">
        <v>6.4866231704799819</v>
      </c>
      <c r="Q512" s="29">
        <v>1002.211215669499</v>
      </c>
      <c r="R512" s="28">
        <f t="shared" si="8"/>
        <v>0.504</v>
      </c>
      <c r="S512" s="28"/>
      <c r="T512" s="28"/>
    </row>
    <row r="513" spans="2:20" x14ac:dyDescent="0.25">
      <c r="B513" s="1">
        <v>504</v>
      </c>
      <c r="C513" s="26">
        <v>973.99109399049223</v>
      </c>
      <c r="D513" s="26">
        <v>2.3214011074259231</v>
      </c>
      <c r="E513" s="27">
        <v>1.0129951339892849</v>
      </c>
      <c r="F513" s="28">
        <v>4.7823684874881982</v>
      </c>
      <c r="Q513" s="29">
        <v>1002.3265398254965</v>
      </c>
      <c r="R513" s="28">
        <f t="shared" si="8"/>
        <v>0.505</v>
      </c>
      <c r="S513" s="28"/>
      <c r="T513" s="28"/>
    </row>
    <row r="514" spans="2:20" x14ac:dyDescent="0.25">
      <c r="B514" s="1">
        <v>505</v>
      </c>
      <c r="C514" s="26">
        <v>930.99633516437495</v>
      </c>
      <c r="D514" s="26">
        <v>1.7231499296902115</v>
      </c>
      <c r="E514" s="27">
        <v>0.56230174891309892</v>
      </c>
      <c r="F514" s="28">
        <v>3.9703670707504366</v>
      </c>
      <c r="Q514" s="29">
        <v>1002.3321494963056</v>
      </c>
      <c r="R514" s="28">
        <f t="shared" si="8"/>
        <v>0.50600000000000001</v>
      </c>
      <c r="S514" s="28"/>
      <c r="T514" s="28"/>
    </row>
    <row r="515" spans="2:20" x14ac:dyDescent="0.25">
      <c r="B515" s="1">
        <v>506</v>
      </c>
      <c r="C515" s="26">
        <v>787.53268957808859</v>
      </c>
      <c r="D515" s="26">
        <v>0.63746223424873394</v>
      </c>
      <c r="E515" s="27">
        <v>3.3899578207786309E-2</v>
      </c>
      <c r="F515" s="28">
        <v>1.7778497191696969</v>
      </c>
      <c r="Q515" s="29">
        <v>1002.5798435060577</v>
      </c>
      <c r="R515" s="28">
        <f t="shared" si="8"/>
        <v>0.50700000000000001</v>
      </c>
      <c r="S515" s="28"/>
      <c r="T515" s="28"/>
    </row>
    <row r="516" spans="2:20" x14ac:dyDescent="0.25">
      <c r="B516" s="1">
        <v>507</v>
      </c>
      <c r="C516" s="26">
        <v>1037.664493854425</v>
      </c>
      <c r="D516" s="26">
        <v>3.6093269153766987</v>
      </c>
      <c r="E516" s="27">
        <v>2.0813354882977646</v>
      </c>
      <c r="F516" s="28">
        <v>6.0131662368456507</v>
      </c>
      <c r="Q516" s="29">
        <v>1002.7996305097158</v>
      </c>
      <c r="R516" s="28">
        <f t="shared" si="8"/>
        <v>0.50800000000000001</v>
      </c>
      <c r="S516" s="28"/>
      <c r="T516" s="28"/>
    </row>
    <row r="517" spans="2:20" x14ac:dyDescent="0.25">
      <c r="B517" s="1">
        <v>508</v>
      </c>
      <c r="C517" s="26">
        <v>884.45022275048814</v>
      </c>
      <c r="D517" s="26">
        <v>1.2479733362744034</v>
      </c>
      <c r="E517" s="27">
        <v>0.264648978752135</v>
      </c>
      <c r="F517" s="28">
        <v>3.1123351052207733</v>
      </c>
      <c r="Q517" s="29">
        <v>1003.4720114371204</v>
      </c>
      <c r="R517" s="28">
        <f t="shared" si="8"/>
        <v>0.50900000000000001</v>
      </c>
      <c r="S517" s="28"/>
      <c r="T517" s="28"/>
    </row>
    <row r="518" spans="2:20" x14ac:dyDescent="0.25">
      <c r="B518" s="1">
        <v>509</v>
      </c>
      <c r="C518" s="26">
        <v>986.34744064040422</v>
      </c>
      <c r="D518" s="26">
        <v>2.5289864186474258</v>
      </c>
      <c r="E518" s="27">
        <v>1.1801088965371487</v>
      </c>
      <c r="F518" s="28">
        <v>5.0056662453548011</v>
      </c>
      <c r="Q518" s="29">
        <v>1004.3460163788991</v>
      </c>
      <c r="R518" s="28">
        <f t="shared" si="8"/>
        <v>0.51</v>
      </c>
      <c r="S518" s="28"/>
      <c r="T518" s="28"/>
    </row>
    <row r="519" spans="2:20" x14ac:dyDescent="0.25">
      <c r="B519" s="1">
        <v>510</v>
      </c>
      <c r="C519" s="26">
        <v>1065.935294300803</v>
      </c>
      <c r="D519" s="26">
        <v>4.3906600161133422</v>
      </c>
      <c r="E519" s="27">
        <v>2.7342813305263847</v>
      </c>
      <c r="F519" s="28">
        <v>6.6136220046575467</v>
      </c>
      <c r="Q519" s="29">
        <v>1004.5472660174261</v>
      </c>
      <c r="R519" s="28">
        <f t="shared" si="8"/>
        <v>0.51100000000000001</v>
      </c>
      <c r="S519" s="28"/>
      <c r="T519" s="28"/>
    </row>
    <row r="520" spans="2:20" x14ac:dyDescent="0.25">
      <c r="B520" s="1">
        <v>511</v>
      </c>
      <c r="C520" s="26">
        <v>896.60839203564126</v>
      </c>
      <c r="D520" s="26">
        <v>1.3577038294497112</v>
      </c>
      <c r="E520" s="27">
        <v>0.32642115747053807</v>
      </c>
      <c r="F520" s="28">
        <v>3.32833785116354</v>
      </c>
      <c r="Q520" s="29">
        <v>1004.6202971510119</v>
      </c>
      <c r="R520" s="28">
        <f t="shared" si="8"/>
        <v>0.51200000000000001</v>
      </c>
      <c r="S520" s="28"/>
      <c r="T520" s="28"/>
    </row>
    <row r="521" spans="2:20" x14ac:dyDescent="0.25">
      <c r="B521" s="1">
        <v>512</v>
      </c>
      <c r="C521" s="26">
        <v>954.54668263213273</v>
      </c>
      <c r="D521" s="26">
        <v>2.02869461598151</v>
      </c>
      <c r="E521" s="27">
        <v>0.785263301753228</v>
      </c>
      <c r="F521" s="28">
        <v>4.4190659796491003</v>
      </c>
      <c r="Q521" s="29">
        <v>1005.0086556771137</v>
      </c>
      <c r="R521" s="28">
        <f t="shared" si="8"/>
        <v>0.51300000000000001</v>
      </c>
      <c r="S521" s="28"/>
      <c r="T521" s="28"/>
    </row>
    <row r="522" spans="2:20" x14ac:dyDescent="0.25">
      <c r="B522" s="1">
        <v>513</v>
      </c>
      <c r="C522" s="26">
        <v>880.78154108860804</v>
      </c>
      <c r="D522" s="26">
        <v>1.216638272583322</v>
      </c>
      <c r="E522" s="27">
        <v>0.24794176601128148</v>
      </c>
      <c r="F522" s="28">
        <v>3.0487556578493522</v>
      </c>
      <c r="Q522" s="29">
        <v>1005.2227268734274</v>
      </c>
      <c r="R522" s="28">
        <f t="shared" si="8"/>
        <v>0.51400000000000001</v>
      </c>
      <c r="S522" s="28"/>
      <c r="T522" s="28"/>
    </row>
    <row r="523" spans="2:20" x14ac:dyDescent="0.25">
      <c r="B523" s="1">
        <v>514</v>
      </c>
      <c r="C523" s="26">
        <v>980.35072125086197</v>
      </c>
      <c r="D523" s="26">
        <v>2.426021095449129</v>
      </c>
      <c r="E523" s="27">
        <v>1.0967512275071414</v>
      </c>
      <c r="F523" s="28">
        <v>4.8982099216047352</v>
      </c>
      <c r="Q523" s="29">
        <v>1005.3004986100382</v>
      </c>
      <c r="R523" s="28">
        <f t="shared" ref="R523:R586" si="9">B524*1/1000</f>
        <v>0.51500000000000001</v>
      </c>
      <c r="S523" s="28"/>
      <c r="T523" s="28"/>
    </row>
    <row r="524" spans="2:20" x14ac:dyDescent="0.25">
      <c r="B524" s="1">
        <v>515</v>
      </c>
      <c r="C524" s="26">
        <v>876.96766283661032</v>
      </c>
      <c r="D524" s="26">
        <v>1.1848968821020207</v>
      </c>
      <c r="E524" s="27">
        <v>0.23146831223574652</v>
      </c>
      <c r="F524" s="28">
        <v>2.9835242984027999</v>
      </c>
      <c r="Q524" s="29">
        <v>1005.5069803069385</v>
      </c>
      <c r="R524" s="28">
        <f t="shared" si="9"/>
        <v>0.51600000000000001</v>
      </c>
      <c r="S524" s="28"/>
      <c r="T524" s="28"/>
    </row>
    <row r="525" spans="2:20" x14ac:dyDescent="0.25">
      <c r="B525" s="1">
        <v>516</v>
      </c>
      <c r="C525" s="26">
        <v>892.26990023357916</v>
      </c>
      <c r="D525" s="26">
        <v>1.3174825789757889</v>
      </c>
      <c r="E525" s="27">
        <v>0.30321129521118018</v>
      </c>
      <c r="F525" s="28">
        <v>3.2503832343429009</v>
      </c>
      <c r="Q525" s="29">
        <v>1005.6028475187527</v>
      </c>
      <c r="R525" s="28">
        <f t="shared" si="9"/>
        <v>0.51700000000000002</v>
      </c>
      <c r="S525" s="28"/>
      <c r="T525" s="28"/>
    </row>
    <row r="526" spans="2:20" x14ac:dyDescent="0.25">
      <c r="B526" s="1">
        <v>517</v>
      </c>
      <c r="C526" s="26">
        <v>870.28296270316366</v>
      </c>
      <c r="D526" s="26">
        <v>1.13124742634315</v>
      </c>
      <c r="E526" s="27">
        <v>0.20469962941641873</v>
      </c>
      <c r="F526" s="28">
        <v>2.8714449764201686</v>
      </c>
      <c r="Q526" s="29">
        <v>1005.9993506986766</v>
      </c>
      <c r="R526" s="28">
        <f t="shared" si="9"/>
        <v>0.51800000000000002</v>
      </c>
      <c r="S526" s="28"/>
      <c r="T526" s="28"/>
    </row>
    <row r="527" spans="2:20" x14ac:dyDescent="0.25">
      <c r="B527" s="1">
        <v>518</v>
      </c>
      <c r="C527" s="26">
        <v>1005.9993506986766</v>
      </c>
      <c r="D527" s="26">
        <v>2.8980417721421254</v>
      </c>
      <c r="E527" s="27">
        <v>1.4843370501919424</v>
      </c>
      <c r="F527" s="28">
        <v>5.3714345487886828</v>
      </c>
      <c r="Q527" s="29">
        <v>1006.291392721919</v>
      </c>
      <c r="R527" s="28">
        <f t="shared" si="9"/>
        <v>0.51900000000000002</v>
      </c>
      <c r="S527" s="28"/>
      <c r="T527" s="28"/>
    </row>
    <row r="528" spans="2:20" x14ac:dyDescent="0.25">
      <c r="B528" s="1">
        <v>519</v>
      </c>
      <c r="C528" s="26">
        <v>1099.0467989791691</v>
      </c>
      <c r="D528" s="26">
        <v>5.5233856919710718</v>
      </c>
      <c r="E528" s="27">
        <v>3.6530408155245486</v>
      </c>
      <c r="F528" s="28">
        <v>7.3085743328605073</v>
      </c>
      <c r="Q528" s="29">
        <v>1006.3184084965962</v>
      </c>
      <c r="R528" s="28">
        <f t="shared" si="9"/>
        <v>0.52</v>
      </c>
      <c r="S528" s="28"/>
      <c r="T528" s="28"/>
    </row>
    <row r="529" spans="2:20" x14ac:dyDescent="0.25">
      <c r="B529" s="1">
        <v>520</v>
      </c>
      <c r="C529" s="26">
        <v>969.47305059870257</v>
      </c>
      <c r="D529" s="26">
        <v>2.249829056894372</v>
      </c>
      <c r="E529" s="27">
        <v>0.95633114771228711</v>
      </c>
      <c r="F529" s="28">
        <v>4.6990399218559187</v>
      </c>
      <c r="Q529" s="29">
        <v>1006.9073195438812</v>
      </c>
      <c r="R529" s="28">
        <f t="shared" si="9"/>
        <v>0.52100000000000002</v>
      </c>
      <c r="S529" s="28"/>
      <c r="T529" s="28"/>
    </row>
    <row r="530" spans="2:20" x14ac:dyDescent="0.25">
      <c r="B530" s="1">
        <v>521</v>
      </c>
      <c r="C530" s="26">
        <v>1045.0152854585594</v>
      </c>
      <c r="D530" s="26">
        <v>3.7979942927096833</v>
      </c>
      <c r="E530" s="27">
        <v>2.2398754521207622</v>
      </c>
      <c r="F530" s="28">
        <v>6.1680937995199381</v>
      </c>
      <c r="Q530" s="29">
        <v>1007.3752714467602</v>
      </c>
      <c r="R530" s="28">
        <f t="shared" si="9"/>
        <v>0.52200000000000002</v>
      </c>
      <c r="S530" s="28"/>
      <c r="T530" s="28"/>
    </row>
    <row r="531" spans="2:20" x14ac:dyDescent="0.25">
      <c r="B531" s="1">
        <v>522</v>
      </c>
      <c r="C531" s="26">
        <v>1005.2227268734274</v>
      </c>
      <c r="D531" s="26">
        <v>2.8824831046014223</v>
      </c>
      <c r="E531" s="27">
        <v>1.4713838052658352</v>
      </c>
      <c r="F531" s="28">
        <v>5.356421517988748</v>
      </c>
      <c r="Q531" s="29">
        <v>1007.6932689205241</v>
      </c>
      <c r="R531" s="28">
        <f t="shared" si="9"/>
        <v>0.52300000000000002</v>
      </c>
      <c r="S531" s="28"/>
      <c r="T531" s="28"/>
    </row>
    <row r="532" spans="2:20" x14ac:dyDescent="0.25">
      <c r="B532" s="1">
        <v>523</v>
      </c>
      <c r="C532" s="26">
        <v>1058.5354405530875</v>
      </c>
      <c r="D532" s="26">
        <v>4.1711329248382327</v>
      </c>
      <c r="E532" s="27">
        <v>2.5519781990031856</v>
      </c>
      <c r="F532" s="28">
        <v>6.4557141209547328</v>
      </c>
      <c r="Q532" s="29">
        <v>1008.3929008700112</v>
      </c>
      <c r="R532" s="28">
        <f t="shared" si="9"/>
        <v>0.52400000000000002</v>
      </c>
      <c r="S532" s="28"/>
      <c r="T532" s="28"/>
    </row>
    <row r="533" spans="2:20" x14ac:dyDescent="0.25">
      <c r="B533" s="1">
        <v>524</v>
      </c>
      <c r="C533" s="26">
        <v>848.11965785876316</v>
      </c>
      <c r="D533" s="26">
        <v>0.97015116281338631</v>
      </c>
      <c r="E533" s="27">
        <v>0.13314729795637989</v>
      </c>
      <c r="F533" s="28">
        <v>2.5227001412153953</v>
      </c>
      <c r="Q533" s="29">
        <v>1008.6946964137258</v>
      </c>
      <c r="R533" s="28">
        <f t="shared" si="9"/>
        <v>0.52500000000000002</v>
      </c>
      <c r="S533" s="28"/>
      <c r="T533" s="28"/>
    </row>
    <row r="534" spans="2:20" x14ac:dyDescent="0.25">
      <c r="B534" s="1">
        <v>525</v>
      </c>
      <c r="C534" s="26">
        <v>997.21239812806311</v>
      </c>
      <c r="D534" s="26">
        <v>2.7267999547773463</v>
      </c>
      <c r="E534" s="27">
        <v>1.3423037909265263</v>
      </c>
      <c r="F534" s="28">
        <v>5.2041292025559356</v>
      </c>
      <c r="Q534" s="29">
        <v>1008.6947840380166</v>
      </c>
      <c r="R534" s="28">
        <f t="shared" si="9"/>
        <v>0.52600000000000002</v>
      </c>
      <c r="S534" s="28"/>
      <c r="T534" s="28"/>
    </row>
    <row r="535" spans="2:20" x14ac:dyDescent="0.25">
      <c r="B535" s="1">
        <v>526</v>
      </c>
      <c r="C535" s="26">
        <v>974.91799034326982</v>
      </c>
      <c r="D535" s="26">
        <v>2.3363635565449128</v>
      </c>
      <c r="E535" s="27">
        <v>1.0249092385921892</v>
      </c>
      <c r="F535" s="28">
        <v>4.7993627965542167</v>
      </c>
      <c r="Q535" s="29">
        <v>1008.7191400695592</v>
      </c>
      <c r="R535" s="28">
        <f t="shared" si="9"/>
        <v>0.52700000000000002</v>
      </c>
      <c r="S535" s="28"/>
      <c r="T535" s="28"/>
    </row>
    <row r="536" spans="2:20" x14ac:dyDescent="0.25">
      <c r="B536" s="1">
        <v>527</v>
      </c>
      <c r="C536" s="26">
        <v>855.99541701589771</v>
      </c>
      <c r="D536" s="26">
        <v>1.0245845577019048</v>
      </c>
      <c r="E536" s="27">
        <v>0.15576571974774786</v>
      </c>
      <c r="F536" s="28">
        <v>2.6423701774506201</v>
      </c>
      <c r="Q536" s="29">
        <v>1008.7936973248291</v>
      </c>
      <c r="R536" s="28">
        <f t="shared" si="9"/>
        <v>0.52800000000000002</v>
      </c>
      <c r="S536" s="28"/>
      <c r="T536" s="28"/>
    </row>
    <row r="537" spans="2:20" x14ac:dyDescent="0.25">
      <c r="B537" s="1">
        <v>528</v>
      </c>
      <c r="C537" s="26">
        <v>867.00215674473304</v>
      </c>
      <c r="D537" s="26">
        <v>1.1058122435422535</v>
      </c>
      <c r="E537" s="27">
        <v>0.19249915697829645</v>
      </c>
      <c r="F537" s="28">
        <v>2.8175414146009081</v>
      </c>
      <c r="Q537" s="29">
        <v>1008.8910354574712</v>
      </c>
      <c r="R537" s="28">
        <f t="shared" si="9"/>
        <v>0.52900000000000003</v>
      </c>
      <c r="S537" s="28"/>
      <c r="T537" s="28"/>
    </row>
    <row r="538" spans="2:20" x14ac:dyDescent="0.25">
      <c r="B538" s="1">
        <v>529</v>
      </c>
      <c r="C538" s="26">
        <v>982.37365907998048</v>
      </c>
      <c r="D538" s="26">
        <v>2.460278223615</v>
      </c>
      <c r="E538" s="27">
        <v>1.1243904862533751</v>
      </c>
      <c r="F538" s="28">
        <v>4.9346621365348309</v>
      </c>
      <c r="Q538" s="29">
        <v>1009.9033231857567</v>
      </c>
      <c r="R538" s="28">
        <f t="shared" si="9"/>
        <v>0.53</v>
      </c>
      <c r="S538" s="28"/>
      <c r="T538" s="28"/>
    </row>
    <row r="539" spans="2:20" x14ac:dyDescent="0.25">
      <c r="B539" s="1">
        <v>530</v>
      </c>
      <c r="C539" s="26">
        <v>1037.3078894340892</v>
      </c>
      <c r="D539" s="26">
        <v>3.600416421607894</v>
      </c>
      <c r="E539" s="27">
        <v>2.0738407751402375</v>
      </c>
      <c r="F539" s="28">
        <v>6.0056891903778897</v>
      </c>
      <c r="Q539" s="29">
        <v>1010.7080904266022</v>
      </c>
      <c r="R539" s="28">
        <f t="shared" si="9"/>
        <v>0.53100000000000003</v>
      </c>
      <c r="S539" s="28"/>
      <c r="T539" s="28"/>
    </row>
    <row r="540" spans="2:20" x14ac:dyDescent="0.25">
      <c r="B540" s="1">
        <v>531</v>
      </c>
      <c r="C540" s="26">
        <v>965.59105777946388</v>
      </c>
      <c r="D540" s="26">
        <v>2.1900980507111552</v>
      </c>
      <c r="E540" s="27">
        <v>0.90948776750839389</v>
      </c>
      <c r="F540" s="28">
        <v>4.6268474846832479</v>
      </c>
      <c r="Q540" s="29">
        <v>1011.0838320967626</v>
      </c>
      <c r="R540" s="28">
        <f t="shared" si="9"/>
        <v>0.53200000000000003</v>
      </c>
      <c r="S540" s="28"/>
      <c r="T540" s="28"/>
    </row>
    <row r="541" spans="2:20" x14ac:dyDescent="0.25">
      <c r="B541" s="1">
        <v>532</v>
      </c>
      <c r="C541" s="26">
        <v>1122.3002193292459</v>
      </c>
      <c r="D541" s="26">
        <v>6.4894089117859659</v>
      </c>
      <c r="E541" s="27">
        <v>4.4025055482598221</v>
      </c>
      <c r="F541" s="28">
        <v>7.7684311510641892</v>
      </c>
      <c r="Q541" s="29">
        <v>1011.160460448909</v>
      </c>
      <c r="R541" s="28">
        <f t="shared" si="9"/>
        <v>0.53300000000000003</v>
      </c>
      <c r="S541" s="28"/>
      <c r="T541" s="28"/>
    </row>
    <row r="542" spans="2:20" x14ac:dyDescent="0.25">
      <c r="B542" s="1">
        <v>533</v>
      </c>
      <c r="C542" s="26">
        <v>1036.104086065902</v>
      </c>
      <c r="D542" s="26">
        <v>3.5704990728421495</v>
      </c>
      <c r="E542" s="27">
        <v>2.0486738630625605</v>
      </c>
      <c r="F542" s="28">
        <v>5.9804788479942745</v>
      </c>
      <c r="Q542" s="29">
        <v>1011.6807133675737</v>
      </c>
      <c r="R542" s="28">
        <f t="shared" si="9"/>
        <v>0.53400000000000003</v>
      </c>
      <c r="S542" s="28"/>
      <c r="T542" s="28"/>
    </row>
    <row r="543" spans="2:20" x14ac:dyDescent="0.25">
      <c r="B543" s="1">
        <v>534</v>
      </c>
      <c r="C543" s="26">
        <v>813.95457337384892</v>
      </c>
      <c r="D543" s="26">
        <v>0.76558295588654823</v>
      </c>
      <c r="E543" s="27">
        <v>6.3829071262449771E-2</v>
      </c>
      <c r="F543" s="28">
        <v>2.0633828552680789</v>
      </c>
      <c r="Q543" s="29">
        <v>1011.7390807816765</v>
      </c>
      <c r="R543" s="28">
        <f t="shared" si="9"/>
        <v>0.53500000000000003</v>
      </c>
      <c r="S543" s="28"/>
      <c r="T543" s="28"/>
    </row>
    <row r="544" spans="2:20" x14ac:dyDescent="0.25">
      <c r="B544" s="1">
        <v>535</v>
      </c>
      <c r="C544" s="26">
        <v>1035.4068257833846</v>
      </c>
      <c r="D544" s="26">
        <v>3.5532843412927164</v>
      </c>
      <c r="E544" s="27">
        <v>2.0341907002027111</v>
      </c>
      <c r="F544" s="28">
        <v>5.9658986230860576</v>
      </c>
      <c r="Q544" s="29">
        <v>1011.8272665286065</v>
      </c>
      <c r="R544" s="28">
        <f t="shared" si="9"/>
        <v>0.53600000000000003</v>
      </c>
      <c r="S544" s="28"/>
      <c r="T544" s="28"/>
    </row>
    <row r="545" spans="2:20" x14ac:dyDescent="0.25">
      <c r="B545" s="1">
        <v>536</v>
      </c>
      <c r="C545" s="26">
        <v>957.80033101526919</v>
      </c>
      <c r="D545" s="26">
        <v>2.0749667136286667</v>
      </c>
      <c r="E545" s="27">
        <v>0.8204941975929414</v>
      </c>
      <c r="F545" s="28">
        <v>4.4805881405568595</v>
      </c>
      <c r="Q545" s="29">
        <v>1012.2487785297204</v>
      </c>
      <c r="R545" s="28">
        <f t="shared" si="9"/>
        <v>0.53700000000000003</v>
      </c>
      <c r="S545" s="28"/>
      <c r="T545" s="28"/>
    </row>
    <row r="546" spans="2:20" x14ac:dyDescent="0.25">
      <c r="B546" s="1">
        <v>537</v>
      </c>
      <c r="C546" s="26">
        <v>1101.5960978012736</v>
      </c>
      <c r="D546" s="26">
        <v>5.6218535076929967</v>
      </c>
      <c r="E546" s="27">
        <v>3.7309327814220166</v>
      </c>
      <c r="F546" s="28">
        <v>7.3604774473607346</v>
      </c>
      <c r="Q546" s="29">
        <v>1012.4998980405795</v>
      </c>
      <c r="R546" s="28">
        <f t="shared" si="9"/>
        <v>0.53800000000000003</v>
      </c>
      <c r="S546" s="28"/>
      <c r="T546" s="28"/>
    </row>
    <row r="547" spans="2:20" x14ac:dyDescent="0.25">
      <c r="B547" s="1">
        <v>538</v>
      </c>
      <c r="C547" s="26">
        <v>951.77018136932247</v>
      </c>
      <c r="D547" s="26">
        <v>1.9900251954269703</v>
      </c>
      <c r="E547" s="27">
        <v>0.75608046627669423</v>
      </c>
      <c r="F547" s="28">
        <v>4.366406754851643</v>
      </c>
      <c r="Q547" s="29">
        <v>1012.7602458246942</v>
      </c>
      <c r="R547" s="28">
        <f t="shared" si="9"/>
        <v>0.53900000000000003</v>
      </c>
      <c r="S547" s="28"/>
      <c r="T547" s="28"/>
    </row>
    <row r="548" spans="2:20" x14ac:dyDescent="0.25">
      <c r="B548" s="1">
        <v>539</v>
      </c>
      <c r="C548" s="26">
        <v>1062.815811335704</v>
      </c>
      <c r="D548" s="26">
        <v>4.2967415351838492</v>
      </c>
      <c r="E548" s="27">
        <v>2.6564269159608722</v>
      </c>
      <c r="F548" s="28">
        <v>6.547065269760207</v>
      </c>
      <c r="Q548" s="29">
        <v>1012.8232200589506</v>
      </c>
      <c r="R548" s="28">
        <f t="shared" si="9"/>
        <v>0.54</v>
      </c>
      <c r="S548" s="28"/>
      <c r="T548" s="28"/>
    </row>
    <row r="549" spans="2:20" x14ac:dyDescent="0.25">
      <c r="B549" s="1">
        <v>540</v>
      </c>
      <c r="C549" s="26">
        <v>1006.291392721919</v>
      </c>
      <c r="D549" s="26">
        <v>2.903914164865403</v>
      </c>
      <c r="E549" s="27">
        <v>1.4892282547880993</v>
      </c>
      <c r="F549" s="28">
        <v>5.377090904936626</v>
      </c>
      <c r="Q549" s="29">
        <v>1012.8621751265159</v>
      </c>
      <c r="R549" s="28">
        <f t="shared" si="9"/>
        <v>0.54100000000000004</v>
      </c>
      <c r="S549" s="28"/>
      <c r="T549" s="28"/>
    </row>
    <row r="550" spans="2:20" x14ac:dyDescent="0.25">
      <c r="B550" s="1">
        <v>541</v>
      </c>
      <c r="C550" s="26">
        <v>1068.2875256950549</v>
      </c>
      <c r="D550" s="26">
        <v>4.4628339843294356</v>
      </c>
      <c r="E550" s="27">
        <v>2.7939598171373374</v>
      </c>
      <c r="F550" s="28">
        <v>6.6637704549390104</v>
      </c>
      <c r="Q550" s="29">
        <v>1012.9332242401799</v>
      </c>
      <c r="R550" s="28">
        <f t="shared" si="9"/>
        <v>0.54200000000000004</v>
      </c>
      <c r="S550" s="28"/>
      <c r="T550" s="28"/>
    </row>
    <row r="551" spans="2:20" x14ac:dyDescent="0.25">
      <c r="B551" s="1">
        <v>542</v>
      </c>
      <c r="C551" s="26">
        <v>909.18832746507076</v>
      </c>
      <c r="D551" s="26">
        <v>1.4814071008268983</v>
      </c>
      <c r="E551" s="27">
        <v>0.4015616366353621</v>
      </c>
      <c r="F551" s="28">
        <v>3.5590423961936652</v>
      </c>
      <c r="Q551" s="29">
        <v>1012.9824753223398</v>
      </c>
      <c r="R551" s="28">
        <f t="shared" si="9"/>
        <v>0.54300000000000004</v>
      </c>
      <c r="S551" s="28"/>
      <c r="T551" s="28"/>
    </row>
    <row r="552" spans="2:20" x14ac:dyDescent="0.25">
      <c r="B552" s="1">
        <v>543</v>
      </c>
      <c r="C552" s="26">
        <v>1079.200389449564</v>
      </c>
      <c r="D552" s="26">
        <v>4.8135082981384825</v>
      </c>
      <c r="E552" s="27">
        <v>3.081884437093068</v>
      </c>
      <c r="F552" s="28">
        <v>6.8954768285803203</v>
      </c>
      <c r="Q552" s="29">
        <v>1013.0459720542669</v>
      </c>
      <c r="R552" s="28">
        <f t="shared" si="9"/>
        <v>0.54400000000000004</v>
      </c>
      <c r="S552" s="28"/>
      <c r="T552" s="28"/>
    </row>
    <row r="553" spans="2:20" x14ac:dyDescent="0.25">
      <c r="B553" s="1">
        <v>544</v>
      </c>
      <c r="C553" s="26">
        <v>864.8129304687476</v>
      </c>
      <c r="D553" s="26">
        <v>1.0891587037077943</v>
      </c>
      <c r="E553" s="27">
        <v>0.18468751993667129</v>
      </c>
      <c r="F553" s="28">
        <v>2.7819933515659852</v>
      </c>
      <c r="Q553" s="29">
        <v>1013.4015462478255</v>
      </c>
      <c r="R553" s="28">
        <f t="shared" si="9"/>
        <v>0.54500000000000004</v>
      </c>
      <c r="S553" s="28"/>
      <c r="T553" s="28"/>
    </row>
    <row r="554" spans="2:20" x14ac:dyDescent="0.25">
      <c r="B554" s="1">
        <v>545</v>
      </c>
      <c r="C554" s="26">
        <v>898.83783888601772</v>
      </c>
      <c r="D554" s="26">
        <v>1.3788478513768545</v>
      </c>
      <c r="E554" s="27">
        <v>0.33887266852505804</v>
      </c>
      <c r="F554" s="28">
        <v>3.3687427379340917</v>
      </c>
      <c r="Q554" s="29">
        <v>1013.5730125215933</v>
      </c>
      <c r="R554" s="28">
        <f t="shared" si="9"/>
        <v>0.54600000000000004</v>
      </c>
      <c r="S554" s="28"/>
      <c r="T554" s="28"/>
    </row>
    <row r="555" spans="2:20" x14ac:dyDescent="0.25">
      <c r="B555" s="1">
        <v>546</v>
      </c>
      <c r="C555" s="26">
        <v>872.12786321164083</v>
      </c>
      <c r="D555" s="26">
        <v>1.145806569852635</v>
      </c>
      <c r="E555" s="27">
        <v>0.2118271063564296</v>
      </c>
      <c r="F555" s="28">
        <v>2.9020813499416294</v>
      </c>
      <c r="Q555" s="29">
        <v>1013.5933313279228</v>
      </c>
      <c r="R555" s="28">
        <f t="shared" si="9"/>
        <v>0.54700000000000004</v>
      </c>
      <c r="S555" s="28"/>
      <c r="T555" s="28"/>
    </row>
    <row r="556" spans="2:20" x14ac:dyDescent="0.25">
      <c r="B556" s="1">
        <v>547</v>
      </c>
      <c r="C556" s="26">
        <v>947.7352352945104</v>
      </c>
      <c r="D556" s="26">
        <v>1.9351390506872321</v>
      </c>
      <c r="E556" s="27">
        <v>0.71509275654908966</v>
      </c>
      <c r="F556" s="28">
        <v>4.2896733241507405</v>
      </c>
      <c r="Q556" s="29">
        <v>1013.6368403064422</v>
      </c>
      <c r="R556" s="28">
        <f t="shared" si="9"/>
        <v>0.54800000000000004</v>
      </c>
      <c r="S556" s="28"/>
      <c r="T556" s="28"/>
    </row>
    <row r="557" spans="2:20" x14ac:dyDescent="0.25">
      <c r="B557" s="1">
        <v>548</v>
      </c>
      <c r="C557" s="26">
        <v>828.67510050892884</v>
      </c>
      <c r="D557" s="26">
        <v>0.8478235160486044</v>
      </c>
      <c r="E557" s="27">
        <v>8.8600595973328533E-2</v>
      </c>
      <c r="F557" s="28">
        <v>2.2490001386158758</v>
      </c>
      <c r="Q557" s="29">
        <v>1013.695961122085</v>
      </c>
      <c r="R557" s="28">
        <f t="shared" si="9"/>
        <v>0.54900000000000004</v>
      </c>
      <c r="S557" s="28"/>
      <c r="T557" s="28"/>
    </row>
    <row r="558" spans="2:20" x14ac:dyDescent="0.25">
      <c r="B558" s="1">
        <v>549</v>
      </c>
      <c r="C558" s="26">
        <v>783.54774468497408</v>
      </c>
      <c r="D558" s="26">
        <v>0.62009550203063568</v>
      </c>
      <c r="E558" s="27">
        <v>3.0658050556991851E-2</v>
      </c>
      <c r="F558" s="28">
        <v>1.7400248760442283</v>
      </c>
      <c r="Q558" s="29">
        <v>1014.0738867469145</v>
      </c>
      <c r="R558" s="28">
        <f t="shared" si="9"/>
        <v>0.55000000000000004</v>
      </c>
      <c r="S558" s="28"/>
      <c r="T558" s="28"/>
    </row>
    <row r="559" spans="2:20" x14ac:dyDescent="0.25">
      <c r="B559" s="1">
        <v>550</v>
      </c>
      <c r="C559" s="26">
        <v>1128.9440135041634</v>
      </c>
      <c r="D559" s="26">
        <v>6.7952424105426559</v>
      </c>
      <c r="E559" s="27">
        <v>4.6329105218502562</v>
      </c>
      <c r="F559" s="28">
        <v>7.8933402959985415</v>
      </c>
      <c r="Q559" s="29">
        <v>1014.5044953725533</v>
      </c>
      <c r="R559" s="28">
        <f t="shared" si="9"/>
        <v>0.55100000000000005</v>
      </c>
      <c r="S559" s="28"/>
      <c r="T559" s="28"/>
    </row>
    <row r="560" spans="2:20" x14ac:dyDescent="0.25">
      <c r="B560" s="1">
        <v>551</v>
      </c>
      <c r="C560" s="26">
        <v>936.99484978376586</v>
      </c>
      <c r="D560" s="26">
        <v>1.7963063078595487</v>
      </c>
      <c r="E560" s="27">
        <v>0.61394846870182185</v>
      </c>
      <c r="F560" s="28">
        <v>4.0847845947488111</v>
      </c>
      <c r="Q560" s="29">
        <v>1014.6434892498534</v>
      </c>
      <c r="R560" s="28">
        <f t="shared" si="9"/>
        <v>0.55200000000000005</v>
      </c>
      <c r="S560" s="28"/>
      <c r="T560" s="28"/>
    </row>
    <row r="561" spans="2:20" x14ac:dyDescent="0.25">
      <c r="B561" s="1">
        <v>552</v>
      </c>
      <c r="C561" s="26">
        <v>903.39231665691318</v>
      </c>
      <c r="D561" s="26">
        <v>1.4230714012402483</v>
      </c>
      <c r="E561" s="27">
        <v>0.36545015942078868</v>
      </c>
      <c r="F561" s="28">
        <v>3.4519590627415715</v>
      </c>
      <c r="Q561" s="29">
        <v>1015.2756447492213</v>
      </c>
      <c r="R561" s="28">
        <f t="shared" si="9"/>
        <v>0.55300000000000005</v>
      </c>
      <c r="S561" s="28"/>
      <c r="T561" s="28"/>
    </row>
    <row r="562" spans="2:20" x14ac:dyDescent="0.25">
      <c r="B562" s="1">
        <v>553</v>
      </c>
      <c r="C562" s="26">
        <v>1028.2539694032746</v>
      </c>
      <c r="D562" s="26">
        <v>3.3814091132128814</v>
      </c>
      <c r="E562" s="27">
        <v>1.8895611966992985</v>
      </c>
      <c r="F562" s="28">
        <v>5.8173670285510877</v>
      </c>
      <c r="Q562" s="29">
        <v>1015.2983565281841</v>
      </c>
      <c r="R562" s="28">
        <f t="shared" si="9"/>
        <v>0.55400000000000005</v>
      </c>
      <c r="S562" s="28"/>
      <c r="T562" s="28"/>
    </row>
    <row r="563" spans="2:20" x14ac:dyDescent="0.25">
      <c r="B563" s="1">
        <v>554</v>
      </c>
      <c r="C563" s="26">
        <v>841.52872735471396</v>
      </c>
      <c r="D563" s="26">
        <v>0.9268271146611301</v>
      </c>
      <c r="E563" s="27">
        <v>0.116351341116429</v>
      </c>
      <c r="F563" s="28">
        <v>2.426383238331733</v>
      </c>
      <c r="Q563" s="29">
        <v>1015.5163729380057</v>
      </c>
      <c r="R563" s="28">
        <f t="shared" si="9"/>
        <v>0.55500000000000005</v>
      </c>
      <c r="S563" s="28"/>
      <c r="T563" s="28"/>
    </row>
    <row r="564" spans="2:20" x14ac:dyDescent="0.25">
      <c r="B564" s="1">
        <v>555</v>
      </c>
      <c r="C564" s="26">
        <v>1147.6488987186813</v>
      </c>
      <c r="D564" s="26">
        <v>7.7359253336324869</v>
      </c>
      <c r="E564" s="27">
        <v>5.3211980157651784</v>
      </c>
      <c r="F564" s="28">
        <v>8.2263638862561841</v>
      </c>
      <c r="Q564" s="29">
        <v>1015.543285705789</v>
      </c>
      <c r="R564" s="28">
        <f t="shared" si="9"/>
        <v>0.55600000000000005</v>
      </c>
      <c r="S564" s="28"/>
      <c r="T564" s="28"/>
    </row>
    <row r="565" spans="2:20" x14ac:dyDescent="0.25">
      <c r="B565" s="1">
        <v>556</v>
      </c>
      <c r="C565" s="26">
        <v>934.53986292007926</v>
      </c>
      <c r="D565" s="26">
        <v>1.7659977588778974</v>
      </c>
      <c r="E565" s="27">
        <v>0.59240243681322469</v>
      </c>
      <c r="F565" s="28">
        <v>4.0379334988110998</v>
      </c>
      <c r="Q565" s="29">
        <v>1016.4135134986738</v>
      </c>
      <c r="R565" s="28">
        <f t="shared" si="9"/>
        <v>0.55700000000000005</v>
      </c>
      <c r="S565" s="28"/>
      <c r="T565" s="28"/>
    </row>
    <row r="566" spans="2:20" x14ac:dyDescent="0.25">
      <c r="B566" s="1">
        <v>557</v>
      </c>
      <c r="C566" s="26">
        <v>907.61467348583574</v>
      </c>
      <c r="D566" s="26">
        <v>1.4653361084505359</v>
      </c>
      <c r="E566" s="27">
        <v>0.39149786574205597</v>
      </c>
      <c r="F566" s="28">
        <v>3.5298476099894267</v>
      </c>
      <c r="Q566" s="29">
        <v>1016.5843104344451</v>
      </c>
      <c r="R566" s="28">
        <f t="shared" si="9"/>
        <v>0.55800000000000005</v>
      </c>
      <c r="S566" s="28"/>
      <c r="T566" s="28"/>
    </row>
    <row r="567" spans="2:20" x14ac:dyDescent="0.25">
      <c r="B567" s="1">
        <v>558</v>
      </c>
      <c r="C567" s="26">
        <v>932.5764253183911</v>
      </c>
      <c r="D567" s="26">
        <v>1.7421261991167356</v>
      </c>
      <c r="E567" s="27">
        <v>0.57557941845505989</v>
      </c>
      <c r="F567" s="28">
        <v>4.0004843003329</v>
      </c>
      <c r="Q567" s="29">
        <v>1016.7743823015073</v>
      </c>
      <c r="R567" s="28">
        <f t="shared" si="9"/>
        <v>0.55900000000000005</v>
      </c>
      <c r="S567" s="28"/>
      <c r="T567" s="28"/>
    </row>
    <row r="568" spans="2:20" x14ac:dyDescent="0.25">
      <c r="B568" s="1">
        <v>559</v>
      </c>
      <c r="C568" s="26">
        <v>890.26172242093014</v>
      </c>
      <c r="D568" s="26">
        <v>1.2992707566742709</v>
      </c>
      <c r="E568" s="27">
        <v>0.29291382207016781</v>
      </c>
      <c r="F568" s="28">
        <v>3.2146182048747258</v>
      </c>
      <c r="Q568" s="29">
        <v>1017.2486968132831</v>
      </c>
      <c r="R568" s="28">
        <f t="shared" si="9"/>
        <v>0.56000000000000005</v>
      </c>
      <c r="S568" s="28"/>
      <c r="T568" s="28"/>
    </row>
    <row r="569" spans="2:20" x14ac:dyDescent="0.25">
      <c r="B569" s="1">
        <v>560</v>
      </c>
      <c r="C569" s="26">
        <v>985.26478201819157</v>
      </c>
      <c r="D569" s="26">
        <v>2.5100788819266389</v>
      </c>
      <c r="E569" s="27">
        <v>1.1647400101596823</v>
      </c>
      <c r="F569" s="28">
        <v>4.9863984837252513</v>
      </c>
      <c r="Q569" s="29">
        <v>1017.6206211653451</v>
      </c>
      <c r="R569" s="28">
        <f t="shared" si="9"/>
        <v>0.56100000000000005</v>
      </c>
      <c r="S569" s="28"/>
      <c r="T569" s="28"/>
    </row>
    <row r="570" spans="2:20" x14ac:dyDescent="0.25">
      <c r="B570" s="1">
        <v>561</v>
      </c>
      <c r="C570" s="26">
        <v>961.31553433276406</v>
      </c>
      <c r="D570" s="26">
        <v>2.1261453483112698</v>
      </c>
      <c r="E570" s="27">
        <v>0.85982999311045094</v>
      </c>
      <c r="F570" s="28">
        <v>4.5467847223720712</v>
      </c>
      <c r="Q570" s="29">
        <v>1017.6681325941987</v>
      </c>
      <c r="R570" s="28">
        <f t="shared" si="9"/>
        <v>0.56200000000000006</v>
      </c>
      <c r="S570" s="28"/>
      <c r="T570" s="28"/>
    </row>
    <row r="571" spans="2:20" x14ac:dyDescent="0.25">
      <c r="B571" s="1">
        <v>562</v>
      </c>
      <c r="C571" s="26">
        <v>984.68986457299911</v>
      </c>
      <c r="D571" s="26">
        <v>2.5000960612860674</v>
      </c>
      <c r="E571" s="27">
        <v>1.1566362925301774</v>
      </c>
      <c r="F571" s="28">
        <v>4.9761451510851664</v>
      </c>
      <c r="Q571" s="29">
        <v>1017.676412003715</v>
      </c>
      <c r="R571" s="28">
        <f t="shared" si="9"/>
        <v>0.56299999999999994</v>
      </c>
      <c r="S571" s="28"/>
      <c r="T571" s="28"/>
    </row>
    <row r="572" spans="2:20" x14ac:dyDescent="0.25">
      <c r="B572" s="1">
        <v>563</v>
      </c>
      <c r="C572" s="26">
        <v>1002.3265398254965</v>
      </c>
      <c r="D572" s="26">
        <v>2.8251946726806252</v>
      </c>
      <c r="E572" s="27">
        <v>1.4237660663661083</v>
      </c>
      <c r="F572" s="28">
        <v>5.3008119978345016</v>
      </c>
      <c r="Q572" s="29">
        <v>1018.0984737486718</v>
      </c>
      <c r="R572" s="28">
        <f t="shared" si="9"/>
        <v>0.56399999999999995</v>
      </c>
      <c r="S572" s="28"/>
      <c r="T572" s="28"/>
    </row>
    <row r="573" spans="2:20" x14ac:dyDescent="0.25">
      <c r="B573" s="1">
        <v>564</v>
      </c>
      <c r="C573" s="26">
        <v>1017.6206211653451</v>
      </c>
      <c r="D573" s="26">
        <v>3.1411462042339648</v>
      </c>
      <c r="E573" s="27">
        <v>1.6876333247075137</v>
      </c>
      <c r="F573" s="28">
        <v>5.6007990871799231</v>
      </c>
      <c r="Q573" s="29">
        <v>1018.6028097960204</v>
      </c>
      <c r="R573" s="28">
        <f t="shared" si="9"/>
        <v>0.56499999999999995</v>
      </c>
      <c r="S573" s="28"/>
      <c r="T573" s="28"/>
    </row>
    <row r="574" spans="2:20" x14ac:dyDescent="0.25">
      <c r="B574" s="1">
        <v>565</v>
      </c>
      <c r="C574" s="26">
        <v>984.77467990511457</v>
      </c>
      <c r="D574" s="26">
        <v>2.5015662875951925</v>
      </c>
      <c r="E574" s="27">
        <v>1.157829298287621</v>
      </c>
      <c r="F574" s="28">
        <v>4.9776588874896568</v>
      </c>
      <c r="Q574" s="29">
        <v>1018.7684519722584</v>
      </c>
      <c r="R574" s="28">
        <f t="shared" si="9"/>
        <v>0.56599999999999995</v>
      </c>
      <c r="S574" s="28"/>
      <c r="T574" s="28"/>
    </row>
    <row r="575" spans="2:20" x14ac:dyDescent="0.25">
      <c r="B575" s="1">
        <v>566</v>
      </c>
      <c r="C575" s="26">
        <v>1156.5723299106498</v>
      </c>
      <c r="D575" s="26">
        <v>8.2295194094076383</v>
      </c>
      <c r="E575" s="27">
        <v>5.6704026794748579</v>
      </c>
      <c r="F575" s="28">
        <v>8.3746379759229335</v>
      </c>
      <c r="Q575" s="29">
        <v>1019.0774535132934</v>
      </c>
      <c r="R575" s="28">
        <f t="shared" si="9"/>
        <v>0.56699999999999995</v>
      </c>
      <c r="S575" s="28"/>
      <c r="T575" s="28"/>
    </row>
    <row r="576" spans="2:20" x14ac:dyDescent="0.25">
      <c r="B576" s="1">
        <v>567</v>
      </c>
      <c r="C576" s="26">
        <v>1026.1586750197896</v>
      </c>
      <c r="D576" s="26">
        <v>3.3326542083514106</v>
      </c>
      <c r="E576" s="27">
        <v>1.8485448514570753</v>
      </c>
      <c r="F576" s="28">
        <v>5.7742573013597323</v>
      </c>
      <c r="Q576" s="29">
        <v>1019.2229086510077</v>
      </c>
      <c r="R576" s="28">
        <f t="shared" si="9"/>
        <v>0.56799999999999995</v>
      </c>
      <c r="S576" s="28"/>
      <c r="T576" s="28"/>
    </row>
    <row r="577" spans="2:20" x14ac:dyDescent="0.25">
      <c r="B577" s="1">
        <v>568</v>
      </c>
      <c r="C577" s="26">
        <v>1161.0679656617822</v>
      </c>
      <c r="D577" s="26">
        <v>8.4899999163666493</v>
      </c>
      <c r="E577" s="27">
        <v>5.8514879724397719</v>
      </c>
      <c r="F577" s="28">
        <v>8.4465795341746599</v>
      </c>
      <c r="Q577" s="29">
        <v>1019.387021598402</v>
      </c>
      <c r="R577" s="28">
        <f t="shared" si="9"/>
        <v>0.56899999999999995</v>
      </c>
      <c r="S577" s="28"/>
      <c r="T577" s="28"/>
    </row>
    <row r="578" spans="2:20" x14ac:dyDescent="0.25">
      <c r="B578" s="1">
        <v>569</v>
      </c>
      <c r="C578" s="26">
        <v>919.25635304535115</v>
      </c>
      <c r="D578" s="26">
        <v>1.5884816380432079</v>
      </c>
      <c r="E578" s="27">
        <v>0.47070437711445257</v>
      </c>
      <c r="F578" s="28">
        <v>3.7476300931428459</v>
      </c>
      <c r="Q578" s="29">
        <v>1019.4379139208858</v>
      </c>
      <c r="R578" s="28">
        <f t="shared" si="9"/>
        <v>0.56999999999999995</v>
      </c>
      <c r="S578" s="28"/>
      <c r="T578" s="28"/>
    </row>
    <row r="579" spans="2:20" x14ac:dyDescent="0.25">
      <c r="B579" s="1">
        <v>570</v>
      </c>
      <c r="C579" s="26">
        <v>829.2964239774376</v>
      </c>
      <c r="D579" s="26">
        <v>0.85148269962571665</v>
      </c>
      <c r="E579" s="27">
        <v>8.9801651117954517E-2</v>
      </c>
      <c r="F579" s="28">
        <v>2.2572498980636633</v>
      </c>
      <c r="Q579" s="29">
        <v>1019.4653594859257</v>
      </c>
      <c r="R579" s="28">
        <f t="shared" si="9"/>
        <v>0.57099999999999995</v>
      </c>
      <c r="S579" s="28"/>
      <c r="T579" s="28"/>
    </row>
    <row r="580" spans="2:20" x14ac:dyDescent="0.25">
      <c r="B580" s="1">
        <v>571</v>
      </c>
      <c r="C580" s="26">
        <v>1077.9170702936347</v>
      </c>
      <c r="D580" s="26">
        <v>4.7708806171605396</v>
      </c>
      <c r="E580" s="27">
        <v>3.0470747953632569</v>
      </c>
      <c r="F580" s="28">
        <v>6.8683420962034685</v>
      </c>
      <c r="Q580" s="29">
        <v>1019.6120656938675</v>
      </c>
      <c r="R580" s="28">
        <f t="shared" si="9"/>
        <v>0.57199999999999995</v>
      </c>
      <c r="S580" s="28"/>
      <c r="T580" s="28"/>
    </row>
    <row r="581" spans="2:20" x14ac:dyDescent="0.25">
      <c r="B581" s="1">
        <v>572</v>
      </c>
      <c r="C581" s="26">
        <v>1172.1542733098099</v>
      </c>
      <c r="D581" s="26">
        <v>9.1681307310248368</v>
      </c>
      <c r="E581" s="27">
        <v>6.3129200933836458</v>
      </c>
      <c r="F581" s="28">
        <v>8.6158292532164058</v>
      </c>
      <c r="Q581" s="29">
        <v>1020.278174169626</v>
      </c>
      <c r="R581" s="28">
        <f t="shared" si="9"/>
        <v>0.57299999999999995</v>
      </c>
      <c r="S581" s="28"/>
      <c r="T581" s="28"/>
    </row>
    <row r="582" spans="2:20" x14ac:dyDescent="0.25">
      <c r="B582" s="1">
        <v>573</v>
      </c>
      <c r="C582" s="26">
        <v>1024.6700363722894</v>
      </c>
      <c r="D582" s="26">
        <v>3.2984431659472691</v>
      </c>
      <c r="E582" s="27">
        <v>1.8197722577654456</v>
      </c>
      <c r="F582" s="28">
        <v>5.7437513214457638</v>
      </c>
      <c r="Q582" s="29">
        <v>1020.8111266352815</v>
      </c>
      <c r="R582" s="28">
        <f t="shared" si="9"/>
        <v>0.57399999999999995</v>
      </c>
      <c r="S582" s="28"/>
      <c r="T582" s="28"/>
    </row>
    <row r="583" spans="2:20" x14ac:dyDescent="0.25">
      <c r="B583" s="1">
        <v>574</v>
      </c>
      <c r="C583" s="26">
        <v>973.93416033147776</v>
      </c>
      <c r="D583" s="26">
        <v>2.3204851842391321</v>
      </c>
      <c r="E583" s="27">
        <v>1.0122665531269652</v>
      </c>
      <c r="F583" s="28">
        <v>4.7813234630653545</v>
      </c>
      <c r="Q583" s="29">
        <v>1020.9272169460617</v>
      </c>
      <c r="R583" s="28">
        <f t="shared" si="9"/>
        <v>0.57499999999999996</v>
      </c>
      <c r="S583" s="28"/>
      <c r="T583" s="28"/>
    </row>
    <row r="584" spans="2:20" x14ac:dyDescent="0.25">
      <c r="B584" s="1">
        <v>575</v>
      </c>
      <c r="C584" s="26">
        <v>857.37020142172616</v>
      </c>
      <c r="D584" s="26">
        <v>1.0343947780965546</v>
      </c>
      <c r="E584" s="27">
        <v>0.16001629114104379</v>
      </c>
      <c r="F584" s="28">
        <v>2.6637554580266327</v>
      </c>
      <c r="Q584" s="29">
        <v>1020.9512735825992</v>
      </c>
      <c r="R584" s="28">
        <f t="shared" si="9"/>
        <v>0.57599999999999996</v>
      </c>
      <c r="S584" s="28"/>
      <c r="T584" s="28"/>
    </row>
    <row r="585" spans="2:20" x14ac:dyDescent="0.25">
      <c r="B585" s="1">
        <v>576</v>
      </c>
      <c r="C585" s="26">
        <v>1025.2214285018315</v>
      </c>
      <c r="D585" s="26">
        <v>3.3110738020020731</v>
      </c>
      <c r="E585" s="27">
        <v>1.8303940676766135</v>
      </c>
      <c r="F585" s="28">
        <v>5.7550385945041089</v>
      </c>
      <c r="Q585" s="29">
        <v>1021.1765464330309</v>
      </c>
      <c r="R585" s="28">
        <f t="shared" si="9"/>
        <v>0.57699999999999996</v>
      </c>
      <c r="S585" s="28"/>
      <c r="T585" s="28"/>
    </row>
    <row r="586" spans="2:20" x14ac:dyDescent="0.25">
      <c r="B586" s="1">
        <v>577</v>
      </c>
      <c r="C586" s="26">
        <v>992.77115541919761</v>
      </c>
      <c r="D586" s="26">
        <v>2.6441360989454816</v>
      </c>
      <c r="E586" s="27">
        <v>1.274237711432197</v>
      </c>
      <c r="F586" s="28">
        <v>5.1218218656830956</v>
      </c>
      <c r="Q586" s="29">
        <v>1021.4436376991367</v>
      </c>
      <c r="R586" s="28">
        <f t="shared" si="9"/>
        <v>0.57799999999999996</v>
      </c>
      <c r="S586" s="28"/>
      <c r="T586" s="28"/>
    </row>
    <row r="587" spans="2:20" x14ac:dyDescent="0.25">
      <c r="B587" s="1">
        <v>578</v>
      </c>
      <c r="C587" s="26">
        <v>1005.3004986100382</v>
      </c>
      <c r="D587" s="26">
        <v>2.8840373911609034</v>
      </c>
      <c r="E587" s="27">
        <v>1.4726774292652696</v>
      </c>
      <c r="F587" s="28">
        <v>5.3579230363175396</v>
      </c>
      <c r="Q587" s="29">
        <v>1021.5423259573236</v>
      </c>
      <c r="R587" s="28">
        <f t="shared" ref="R587:R650" si="10">B588*1/1000</f>
        <v>0.57899999999999996</v>
      </c>
      <c r="S587" s="28"/>
      <c r="T587" s="28"/>
    </row>
    <row r="588" spans="2:20" x14ac:dyDescent="0.25">
      <c r="B588" s="1">
        <v>579</v>
      </c>
      <c r="C588" s="26">
        <v>1076.4071080070034</v>
      </c>
      <c r="D588" s="26">
        <v>4.7212077334627365</v>
      </c>
      <c r="E588" s="27">
        <v>3.006443541955266</v>
      </c>
      <c r="F588" s="28">
        <v>6.8363691872299368</v>
      </c>
      <c r="Q588" s="29">
        <v>1022.2491095026134</v>
      </c>
      <c r="R588" s="28">
        <f t="shared" si="10"/>
        <v>0.57999999999999996</v>
      </c>
      <c r="S588" s="28"/>
      <c r="T588" s="28"/>
    </row>
    <row r="589" spans="2:20" x14ac:dyDescent="0.25">
      <c r="B589" s="1">
        <v>580</v>
      </c>
      <c r="C589" s="26">
        <v>981.13439267543663</v>
      </c>
      <c r="D589" s="26">
        <v>2.4392350899613953</v>
      </c>
      <c r="E589" s="27">
        <v>1.107400804789918</v>
      </c>
      <c r="F589" s="28">
        <v>4.9123551565788093</v>
      </c>
      <c r="Q589" s="29">
        <v>1022.5585149942059</v>
      </c>
      <c r="R589" s="28">
        <f t="shared" si="10"/>
        <v>0.58099999999999996</v>
      </c>
      <c r="S589" s="28"/>
      <c r="T589" s="28"/>
    </row>
    <row r="590" spans="2:20" x14ac:dyDescent="0.25">
      <c r="B590" s="1">
        <v>581</v>
      </c>
      <c r="C590" s="26">
        <v>1001.9829025489694</v>
      </c>
      <c r="D590" s="26">
        <v>2.8184733153419588</v>
      </c>
      <c r="E590" s="27">
        <v>1.4181877855045306</v>
      </c>
      <c r="F590" s="28">
        <v>5.2942540785335117</v>
      </c>
      <c r="Q590" s="29">
        <v>1022.6077757246429</v>
      </c>
      <c r="R590" s="28">
        <f t="shared" si="10"/>
        <v>0.58199999999999996</v>
      </c>
      <c r="S590" s="28"/>
      <c r="T590" s="28"/>
    </row>
    <row r="591" spans="2:20" x14ac:dyDescent="0.25">
      <c r="B591" s="1">
        <v>582</v>
      </c>
      <c r="C591" s="26">
        <v>1108.9646955389583</v>
      </c>
      <c r="D591" s="26">
        <v>5.9164502116437045</v>
      </c>
      <c r="E591" s="27">
        <v>3.9619549308809772</v>
      </c>
      <c r="F591" s="28">
        <v>7.508605703567798</v>
      </c>
      <c r="Q591" s="29">
        <v>1022.9261447583191</v>
      </c>
      <c r="R591" s="28">
        <f t="shared" si="10"/>
        <v>0.58299999999999996</v>
      </c>
      <c r="S591" s="28"/>
      <c r="T591" s="28"/>
    </row>
    <row r="592" spans="2:20" x14ac:dyDescent="0.25">
      <c r="B592" s="1">
        <v>583</v>
      </c>
      <c r="C592" s="26">
        <v>836.90957715236948</v>
      </c>
      <c r="D592" s="26">
        <v>0.89762244403669911</v>
      </c>
      <c r="E592" s="27">
        <v>0.10565265291039377</v>
      </c>
      <c r="F592" s="28">
        <v>2.3610251757550476</v>
      </c>
      <c r="Q592" s="29">
        <v>1023.5863096756568</v>
      </c>
      <c r="R592" s="28">
        <f t="shared" si="10"/>
        <v>0.58399999999999996</v>
      </c>
      <c r="S592" s="28"/>
      <c r="T592" s="28"/>
    </row>
    <row r="593" spans="2:20" x14ac:dyDescent="0.25">
      <c r="B593" s="1">
        <v>584</v>
      </c>
      <c r="C593" s="26">
        <v>1039.5695253813951</v>
      </c>
      <c r="D593" s="26">
        <v>3.6573029513968134</v>
      </c>
      <c r="E593" s="27">
        <v>2.1216798903469161</v>
      </c>
      <c r="F593" s="28">
        <v>6.0531757338246077</v>
      </c>
      <c r="Q593" s="29">
        <v>1023.588506039277</v>
      </c>
      <c r="R593" s="28">
        <f t="shared" si="10"/>
        <v>0.58499999999999996</v>
      </c>
      <c r="S593" s="28"/>
      <c r="T593" s="28"/>
    </row>
    <row r="594" spans="2:20" x14ac:dyDescent="0.25">
      <c r="B594" s="1">
        <v>585</v>
      </c>
      <c r="C594" s="26">
        <v>955.74889529625284</v>
      </c>
      <c r="D594" s="26">
        <v>2.0456705705041425</v>
      </c>
      <c r="E594" s="27">
        <v>0.79815029209908106</v>
      </c>
      <c r="F594" s="28">
        <v>4.4418236279467402</v>
      </c>
      <c r="Q594" s="29">
        <v>1024.2365297787831</v>
      </c>
      <c r="R594" s="28">
        <f t="shared" si="10"/>
        <v>0.58599999999999997</v>
      </c>
      <c r="S594" s="28"/>
      <c r="T594" s="28"/>
    </row>
    <row r="595" spans="2:20" x14ac:dyDescent="0.25">
      <c r="B595" s="1">
        <v>586</v>
      </c>
      <c r="C595" s="26">
        <v>1154.3967647178536</v>
      </c>
      <c r="D595" s="26">
        <v>8.1063503571108502</v>
      </c>
      <c r="E595" s="27">
        <v>5.5840133446848279</v>
      </c>
      <c r="F595" s="28">
        <v>8.3391526752872664</v>
      </c>
      <c r="Q595" s="29">
        <v>1024.5615691639084</v>
      </c>
      <c r="R595" s="28">
        <f t="shared" si="10"/>
        <v>0.58699999999999997</v>
      </c>
      <c r="S595" s="28"/>
      <c r="T595" s="28"/>
    </row>
    <row r="596" spans="2:20" x14ac:dyDescent="0.25">
      <c r="B596" s="1">
        <v>587</v>
      </c>
      <c r="C596" s="26">
        <v>781.75738596259021</v>
      </c>
      <c r="D596" s="26">
        <v>0.61244777942590656</v>
      </c>
      <c r="E596" s="27">
        <v>2.9291552243395923E-2</v>
      </c>
      <c r="F596" s="28">
        <v>1.7234678589441517</v>
      </c>
      <c r="Q596" s="29">
        <v>1024.6700363722894</v>
      </c>
      <c r="R596" s="28">
        <f t="shared" si="10"/>
        <v>0.58799999999999997</v>
      </c>
      <c r="S596" s="28"/>
      <c r="T596" s="28"/>
    </row>
    <row r="597" spans="2:20" x14ac:dyDescent="0.25">
      <c r="B597" s="1">
        <v>588</v>
      </c>
      <c r="C597" s="26">
        <v>1121.0267847228167</v>
      </c>
      <c r="D597" s="26">
        <v>6.4323804116567658</v>
      </c>
      <c r="E597" s="27">
        <v>4.3591768451093156</v>
      </c>
      <c r="F597" s="28">
        <v>7.7441270092877801</v>
      </c>
      <c r="Q597" s="29">
        <v>1024.7230921429727</v>
      </c>
      <c r="R597" s="28">
        <f t="shared" si="10"/>
        <v>0.58899999999999997</v>
      </c>
      <c r="S597" s="28"/>
      <c r="T597" s="28"/>
    </row>
    <row r="598" spans="2:20" x14ac:dyDescent="0.25">
      <c r="B598" s="1">
        <v>589</v>
      </c>
      <c r="C598" s="26">
        <v>911.30725336255341</v>
      </c>
      <c r="D598" s="26">
        <v>1.5033255012538078</v>
      </c>
      <c r="E598" s="27">
        <v>0.41542390771234022</v>
      </c>
      <c r="F598" s="28">
        <v>3.5984847803036129</v>
      </c>
      <c r="Q598" s="29">
        <v>1025.1081086329141</v>
      </c>
      <c r="R598" s="28">
        <f t="shared" si="10"/>
        <v>0.59</v>
      </c>
      <c r="S598" s="28"/>
      <c r="T598" s="28"/>
    </row>
    <row r="599" spans="2:20" x14ac:dyDescent="0.25">
      <c r="B599" s="1">
        <v>590</v>
      </c>
      <c r="C599" s="26">
        <v>1050.787580398935</v>
      </c>
      <c r="D599" s="26">
        <v>3.9530348853703523</v>
      </c>
      <c r="E599" s="27">
        <v>2.369842734253174</v>
      </c>
      <c r="F599" s="28">
        <v>6.2905984314842662</v>
      </c>
      <c r="Q599" s="29">
        <v>1025.2214285018315</v>
      </c>
      <c r="R599" s="28">
        <f t="shared" si="10"/>
        <v>0.59099999999999997</v>
      </c>
      <c r="S599" s="28"/>
      <c r="T599" s="28"/>
    </row>
    <row r="600" spans="2:20" x14ac:dyDescent="0.25">
      <c r="B600" s="1">
        <v>591</v>
      </c>
      <c r="C600" s="26">
        <v>947.70786851470189</v>
      </c>
      <c r="D600" s="26">
        <v>1.934772004983117</v>
      </c>
      <c r="E600" s="27">
        <v>0.71482044410657308</v>
      </c>
      <c r="F600" s="28">
        <v>4.2891522005174547</v>
      </c>
      <c r="Q600" s="29">
        <v>1025.4026638519219</v>
      </c>
      <c r="R600" s="28">
        <f t="shared" si="10"/>
        <v>0.59199999999999997</v>
      </c>
      <c r="S600" s="28"/>
      <c r="T600" s="28"/>
    </row>
    <row r="601" spans="2:20" x14ac:dyDescent="0.25">
      <c r="B601" s="1">
        <v>592</v>
      </c>
      <c r="C601" s="26">
        <v>1087.6269100513966</v>
      </c>
      <c r="D601" s="26">
        <v>5.1030295059056741</v>
      </c>
      <c r="E601" s="27">
        <v>3.3168164515600753</v>
      </c>
      <c r="F601" s="28">
        <v>7.0725634806696487</v>
      </c>
      <c r="Q601" s="29">
        <v>1025.8168683804181</v>
      </c>
      <c r="R601" s="28">
        <f t="shared" si="10"/>
        <v>0.59299999999999997</v>
      </c>
      <c r="S601" s="28"/>
      <c r="T601" s="28"/>
    </row>
    <row r="602" spans="2:20" x14ac:dyDescent="0.25">
      <c r="B602" s="1">
        <v>593</v>
      </c>
      <c r="C602" s="26">
        <v>1091.1686013685439</v>
      </c>
      <c r="D602" s="26">
        <v>5.22985481495434</v>
      </c>
      <c r="E602" s="27">
        <v>3.4188810111366301</v>
      </c>
      <c r="F602" s="28">
        <v>7.1463154264938087</v>
      </c>
      <c r="Q602" s="29">
        <v>1025.9381630561088</v>
      </c>
      <c r="R602" s="28">
        <f t="shared" si="10"/>
        <v>0.59399999999999997</v>
      </c>
      <c r="S602" s="28"/>
      <c r="T602" s="28"/>
    </row>
    <row r="603" spans="2:20" x14ac:dyDescent="0.25">
      <c r="B603" s="1">
        <v>594</v>
      </c>
      <c r="C603" s="26">
        <v>907.06128622744063</v>
      </c>
      <c r="D603" s="26">
        <v>1.4597261557008852</v>
      </c>
      <c r="E603" s="27">
        <v>0.38800522025102097</v>
      </c>
      <c r="F603" s="28">
        <v>3.5196017226634275</v>
      </c>
      <c r="Q603" s="29">
        <v>1025.9732559732313</v>
      </c>
      <c r="R603" s="28">
        <f t="shared" si="10"/>
        <v>0.59499999999999997</v>
      </c>
      <c r="S603" s="28"/>
      <c r="T603" s="28"/>
    </row>
    <row r="604" spans="2:20" x14ac:dyDescent="0.25">
      <c r="B604" s="1">
        <v>595</v>
      </c>
      <c r="C604" s="26">
        <v>914.22380554854556</v>
      </c>
      <c r="D604" s="26">
        <v>1.53402600355388</v>
      </c>
      <c r="E604" s="27">
        <v>0.43509836722285511</v>
      </c>
      <c r="F604" s="28">
        <v>3.6530040882907326</v>
      </c>
      <c r="Q604" s="29">
        <v>1026.1586750197896</v>
      </c>
      <c r="R604" s="28">
        <f t="shared" si="10"/>
        <v>0.59599999999999997</v>
      </c>
      <c r="S604" s="28"/>
      <c r="T604" s="28"/>
    </row>
    <row r="605" spans="2:20" x14ac:dyDescent="0.25">
      <c r="B605" s="1">
        <v>596</v>
      </c>
      <c r="C605" s="26">
        <v>1016.7743823015073</v>
      </c>
      <c r="D605" s="26">
        <v>3.1227751751433517</v>
      </c>
      <c r="E605" s="27">
        <v>1.6722234081141811</v>
      </c>
      <c r="F605" s="28">
        <v>5.5838185698509788</v>
      </c>
      <c r="Q605" s="29">
        <v>1026.5268734273022</v>
      </c>
      <c r="R605" s="28">
        <f t="shared" si="10"/>
        <v>0.59699999999999998</v>
      </c>
      <c r="S605" s="28"/>
      <c r="T605" s="28"/>
    </row>
    <row r="606" spans="2:20" x14ac:dyDescent="0.25">
      <c r="B606" s="1">
        <v>597</v>
      </c>
      <c r="C606" s="26">
        <v>1035.1308696422536</v>
      </c>
      <c r="D606" s="26">
        <v>3.5464941783328623</v>
      </c>
      <c r="E606" s="27">
        <v>2.0284776544091021</v>
      </c>
      <c r="F606" s="28">
        <v>5.9601327550070815</v>
      </c>
      <c r="Q606" s="29">
        <v>1026.5879234847578</v>
      </c>
      <c r="R606" s="28">
        <f t="shared" si="10"/>
        <v>0.59799999999999998</v>
      </c>
      <c r="S606" s="28"/>
      <c r="T606" s="28"/>
    </row>
    <row r="607" spans="2:20" x14ac:dyDescent="0.25">
      <c r="B607" s="1">
        <v>598</v>
      </c>
      <c r="C607" s="26">
        <v>860.63522692143579</v>
      </c>
      <c r="D607" s="26">
        <v>1.0580715221367476</v>
      </c>
      <c r="E607" s="27">
        <v>0.1704884322502892</v>
      </c>
      <c r="F607" s="28">
        <v>2.7151186938393579</v>
      </c>
      <c r="Q607" s="29">
        <v>1026.7824064553984</v>
      </c>
      <c r="R607" s="28">
        <f t="shared" si="10"/>
        <v>0.59899999999999998</v>
      </c>
      <c r="S607" s="28"/>
      <c r="T607" s="28"/>
    </row>
    <row r="608" spans="2:20" x14ac:dyDescent="0.25">
      <c r="B608" s="1">
        <v>599</v>
      </c>
      <c r="C608" s="26">
        <v>1008.8910354574712</v>
      </c>
      <c r="D608" s="26">
        <v>2.9567151021277387</v>
      </c>
      <c r="E608" s="27">
        <v>1.5332577498275026</v>
      </c>
      <c r="F608" s="28">
        <v>5.427697956864967</v>
      </c>
      <c r="Q608" s="29">
        <v>1026.9057274053885</v>
      </c>
      <c r="R608" s="28">
        <f t="shared" si="10"/>
        <v>0.6</v>
      </c>
      <c r="S608" s="28"/>
      <c r="T608" s="28"/>
    </row>
    <row r="609" spans="2:20" x14ac:dyDescent="0.25">
      <c r="B609" s="1">
        <v>600</v>
      </c>
      <c r="C609" s="26">
        <v>1017.6681325941987</v>
      </c>
      <c r="D609" s="26">
        <v>3.1421808298276739</v>
      </c>
      <c r="E609" s="27">
        <v>1.6885013592263716</v>
      </c>
      <c r="F609" s="28">
        <v>5.601753648164121</v>
      </c>
      <c r="Q609" s="29">
        <v>1026.9578920716658</v>
      </c>
      <c r="R609" s="28">
        <f t="shared" si="10"/>
        <v>0.60099999999999998</v>
      </c>
      <c r="S609" s="28"/>
      <c r="T609" s="28"/>
    </row>
    <row r="610" spans="2:20" x14ac:dyDescent="0.25">
      <c r="B610" s="1">
        <v>601</v>
      </c>
      <c r="C610" s="26">
        <v>953.32146655005454</v>
      </c>
      <c r="D610" s="26">
        <v>2.0115387755760934</v>
      </c>
      <c r="E610" s="27">
        <v>0.77228617696132051</v>
      </c>
      <c r="F610" s="28">
        <v>4.3958448799880694</v>
      </c>
      <c r="Q610" s="29">
        <v>1026.9590135229516</v>
      </c>
      <c r="R610" s="28">
        <f t="shared" si="10"/>
        <v>0.60199999999999998</v>
      </c>
      <c r="S610" s="28"/>
      <c r="T610" s="28"/>
    </row>
    <row r="611" spans="2:20" x14ac:dyDescent="0.25">
      <c r="B611" s="1">
        <v>602</v>
      </c>
      <c r="C611" s="26">
        <v>1049.6238435450105</v>
      </c>
      <c r="D611" s="26">
        <v>3.9212763493102765</v>
      </c>
      <c r="E611" s="27">
        <v>2.3432493954611582</v>
      </c>
      <c r="F611" s="28">
        <v>6.2658549279200599</v>
      </c>
      <c r="Q611" s="29">
        <v>1027.3563693795031</v>
      </c>
      <c r="R611" s="28">
        <f t="shared" si="10"/>
        <v>0.60299999999999998</v>
      </c>
      <c r="S611" s="28"/>
      <c r="T611" s="28"/>
    </row>
    <row r="612" spans="2:20" x14ac:dyDescent="0.25">
      <c r="B612" s="1">
        <v>603</v>
      </c>
      <c r="C612" s="26">
        <v>1128.7518242423405</v>
      </c>
      <c r="D612" s="26">
        <v>6.7861961249914913</v>
      </c>
      <c r="E612" s="27">
        <v>4.626142609416628</v>
      </c>
      <c r="F612" s="28">
        <v>7.8897728567340071</v>
      </c>
      <c r="Q612" s="29">
        <v>1027.4039611545663</v>
      </c>
      <c r="R612" s="28">
        <f t="shared" si="10"/>
        <v>0.60399999999999998</v>
      </c>
      <c r="S612" s="28"/>
      <c r="T612" s="28"/>
    </row>
    <row r="613" spans="2:20" x14ac:dyDescent="0.25">
      <c r="B613" s="1">
        <v>604</v>
      </c>
      <c r="C613" s="26">
        <v>1111.0612422414856</v>
      </c>
      <c r="D613" s="26">
        <v>6.0030567449736534</v>
      </c>
      <c r="E613" s="27">
        <v>4.0292920069082427</v>
      </c>
      <c r="F613" s="28">
        <v>7.5501954566294085</v>
      </c>
      <c r="Q613" s="29">
        <v>1027.9709758169424</v>
      </c>
      <c r="R613" s="28">
        <f t="shared" si="10"/>
        <v>0.60499999999999998</v>
      </c>
      <c r="S613" s="28"/>
      <c r="T613" s="28"/>
    </row>
    <row r="614" spans="2:20" x14ac:dyDescent="0.25">
      <c r="B614" s="1">
        <v>605</v>
      </c>
      <c r="C614" s="26">
        <v>1027.9709758169424</v>
      </c>
      <c r="D614" s="26">
        <v>3.3747827704867017</v>
      </c>
      <c r="E614" s="27">
        <v>1.8839859682167004</v>
      </c>
      <c r="F614" s="28">
        <v>5.8115331802472161</v>
      </c>
      <c r="Q614" s="29">
        <v>1028.2539694032746</v>
      </c>
      <c r="R614" s="28">
        <f t="shared" si="10"/>
        <v>0.60599999999999998</v>
      </c>
      <c r="S614" s="28"/>
      <c r="T614" s="28"/>
    </row>
    <row r="615" spans="2:20" x14ac:dyDescent="0.25">
      <c r="B615" s="1">
        <v>606</v>
      </c>
      <c r="C615" s="26">
        <v>957.85470282414576</v>
      </c>
      <c r="D615" s="26">
        <v>2.0757488675323401</v>
      </c>
      <c r="E615" s="27">
        <v>0.82109250835435177</v>
      </c>
      <c r="F615" s="28">
        <v>4.481614311377256</v>
      </c>
      <c r="Q615" s="29">
        <v>1028.315242436322</v>
      </c>
      <c r="R615" s="28">
        <f t="shared" si="10"/>
        <v>0.60699999999999998</v>
      </c>
      <c r="S615" s="28"/>
      <c r="T615" s="28"/>
    </row>
    <row r="616" spans="2:20" x14ac:dyDescent="0.25">
      <c r="B616" s="1">
        <v>607</v>
      </c>
      <c r="C616" s="26">
        <v>970.76703275198565</v>
      </c>
      <c r="D616" s="26">
        <v>2.2700989921722434</v>
      </c>
      <c r="E616" s="27">
        <v>0.97232224069479312</v>
      </c>
      <c r="F616" s="28">
        <v>4.722985673933831</v>
      </c>
      <c r="Q616" s="29">
        <v>1028.9282601681934</v>
      </c>
      <c r="R616" s="28">
        <f t="shared" si="10"/>
        <v>0.60799999999999998</v>
      </c>
      <c r="S616" s="28"/>
      <c r="T616" s="28"/>
    </row>
    <row r="617" spans="2:20" x14ac:dyDescent="0.25">
      <c r="B617" s="1">
        <v>608</v>
      </c>
      <c r="C617" s="26">
        <v>1181.9583561203806</v>
      </c>
      <c r="D617" s="26">
        <v>9.8128244049997839</v>
      </c>
      <c r="E617" s="27">
        <v>6.738745007858955</v>
      </c>
      <c r="F617" s="28">
        <v>8.7556105687947969</v>
      </c>
      <c r="Q617" s="29">
        <v>1029.0753136489213</v>
      </c>
      <c r="R617" s="28">
        <f t="shared" si="10"/>
        <v>0.60899999999999999</v>
      </c>
      <c r="S617" s="28"/>
      <c r="T617" s="28"/>
    </row>
    <row r="618" spans="2:20" x14ac:dyDescent="0.25">
      <c r="B618" s="1">
        <v>609</v>
      </c>
      <c r="C618" s="26">
        <v>1061.4092753782861</v>
      </c>
      <c r="D618" s="26">
        <v>4.2550545773802266</v>
      </c>
      <c r="E618" s="27">
        <v>2.6218022954726798</v>
      </c>
      <c r="F618" s="28">
        <v>6.5170463945288262</v>
      </c>
      <c r="Q618" s="29">
        <v>1029.1674334419456</v>
      </c>
      <c r="R618" s="28">
        <f t="shared" si="10"/>
        <v>0.61</v>
      </c>
      <c r="S618" s="28"/>
      <c r="T618" s="28"/>
    </row>
    <row r="619" spans="2:20" x14ac:dyDescent="0.25">
      <c r="B619" s="1">
        <v>610</v>
      </c>
      <c r="C619" s="26">
        <v>1080.7928791490128</v>
      </c>
      <c r="D619" s="26">
        <v>4.8669355650737529</v>
      </c>
      <c r="E619" s="27">
        <v>3.1254351309778587</v>
      </c>
      <c r="F619" s="28">
        <v>6.9290945218308817</v>
      </c>
      <c r="Q619" s="29">
        <v>1029.1707299502962</v>
      </c>
      <c r="R619" s="28">
        <f t="shared" si="10"/>
        <v>0.61099999999999999</v>
      </c>
      <c r="S619" s="28"/>
      <c r="T619" s="28"/>
    </row>
    <row r="620" spans="2:20" x14ac:dyDescent="0.25">
      <c r="B620" s="1">
        <v>611</v>
      </c>
      <c r="C620" s="26">
        <v>912.22372617207736</v>
      </c>
      <c r="D620" s="26">
        <v>1.5129057818535201</v>
      </c>
      <c r="E620" s="27">
        <v>0.42153155795439778</v>
      </c>
      <c r="F620" s="28">
        <v>3.6155888080156666</v>
      </c>
      <c r="Q620" s="29">
        <v>1029.5178838953668</v>
      </c>
      <c r="R620" s="28">
        <f t="shared" si="10"/>
        <v>0.61199999999999999</v>
      </c>
      <c r="S620" s="28"/>
      <c r="T620" s="28"/>
    </row>
    <row r="621" spans="2:20" x14ac:dyDescent="0.25">
      <c r="B621" s="1">
        <v>612</v>
      </c>
      <c r="C621" s="26">
        <v>1212.0816964382236</v>
      </c>
      <c r="D621" s="26">
        <v>12.091336773568107</v>
      </c>
      <c r="E621" s="27">
        <v>8.1527809014337862</v>
      </c>
      <c r="F621" s="28">
        <v>9.1261652378043649</v>
      </c>
      <c r="Q621" s="29">
        <v>1030.3292838804296</v>
      </c>
      <c r="R621" s="28">
        <f t="shared" si="10"/>
        <v>0.61299999999999999</v>
      </c>
      <c r="S621" s="28"/>
      <c r="T621" s="28"/>
    </row>
    <row r="622" spans="2:20" x14ac:dyDescent="0.25">
      <c r="B622" s="1">
        <v>613</v>
      </c>
      <c r="C622" s="26">
        <v>1069.7958573472133</v>
      </c>
      <c r="D622" s="26">
        <v>4.5097374874758165</v>
      </c>
      <c r="E622" s="27">
        <v>2.8326697792245001</v>
      </c>
      <c r="F622" s="28">
        <v>6.6959010621540074</v>
      </c>
      <c r="Q622" s="29">
        <v>1030.3675902034781</v>
      </c>
      <c r="R622" s="28">
        <f t="shared" si="10"/>
        <v>0.61399999999999999</v>
      </c>
      <c r="S622" s="28"/>
      <c r="T622" s="28"/>
    </row>
    <row r="623" spans="2:20" x14ac:dyDescent="0.25">
      <c r="B623" s="1">
        <v>614</v>
      </c>
      <c r="C623" s="26">
        <v>1024.5615691639084</v>
      </c>
      <c r="D623" s="26">
        <v>3.2959642050286706</v>
      </c>
      <c r="E623" s="27">
        <v>1.8176877049112685</v>
      </c>
      <c r="F623" s="28">
        <v>5.7415326495458805</v>
      </c>
      <c r="Q623" s="29">
        <v>1030.6634064703439</v>
      </c>
      <c r="R623" s="28">
        <f t="shared" si="10"/>
        <v>0.61499999999999999</v>
      </c>
      <c r="S623" s="28"/>
      <c r="T623" s="28"/>
    </row>
    <row r="624" spans="2:20" x14ac:dyDescent="0.25">
      <c r="B624" s="1">
        <v>615</v>
      </c>
      <c r="C624" s="26">
        <v>838.72508056936874</v>
      </c>
      <c r="D624" s="26">
        <v>0.90898959703035331</v>
      </c>
      <c r="E624" s="27">
        <v>0.10975627507947897</v>
      </c>
      <c r="F624" s="28">
        <v>2.3864999618992897</v>
      </c>
      <c r="Q624" s="29">
        <v>1030.7102917093705</v>
      </c>
      <c r="R624" s="28">
        <f t="shared" si="10"/>
        <v>0.61599999999999999</v>
      </c>
      <c r="S624" s="28"/>
      <c r="T624" s="28"/>
    </row>
    <row r="625" spans="2:20" x14ac:dyDescent="0.25">
      <c r="B625" s="1">
        <v>616</v>
      </c>
      <c r="C625" s="26">
        <v>908.29913955689199</v>
      </c>
      <c r="D625" s="26">
        <v>1.4723047041572297</v>
      </c>
      <c r="E625" s="27">
        <v>0.39585109413356034</v>
      </c>
      <c r="F625" s="28">
        <v>3.5425354202592443</v>
      </c>
      <c r="Q625" s="29">
        <v>1030.7861271274808</v>
      </c>
      <c r="R625" s="28">
        <f t="shared" si="10"/>
        <v>0.61699999999999999</v>
      </c>
      <c r="S625" s="28"/>
      <c r="T625" s="28"/>
    </row>
    <row r="626" spans="2:20" x14ac:dyDescent="0.25">
      <c r="B626" s="1">
        <v>617</v>
      </c>
      <c r="C626" s="26">
        <v>1078.4156603166905</v>
      </c>
      <c r="D626" s="26">
        <v>4.7873971263400605</v>
      </c>
      <c r="E626" s="27">
        <v>3.0605686199570474</v>
      </c>
      <c r="F626" s="28">
        <v>6.8788888073780594</v>
      </c>
      <c r="Q626" s="29">
        <v>1031.5964523727669</v>
      </c>
      <c r="R626" s="28">
        <f t="shared" si="10"/>
        <v>0.61799999999999999</v>
      </c>
      <c r="S626" s="28"/>
      <c r="T626" s="28"/>
    </row>
    <row r="627" spans="2:20" x14ac:dyDescent="0.25">
      <c r="B627" s="1">
        <v>618</v>
      </c>
      <c r="C627" s="26">
        <v>961.73142834961732</v>
      </c>
      <c r="D627" s="26">
        <v>2.13228335302255</v>
      </c>
      <c r="E627" s="27">
        <v>0.86457240834776017</v>
      </c>
      <c r="F627" s="28">
        <v>4.5545956892186048</v>
      </c>
      <c r="Q627" s="29">
        <v>1031.9847870547874</v>
      </c>
      <c r="R627" s="28">
        <f t="shared" si="10"/>
        <v>0.61899999999999999</v>
      </c>
      <c r="S627" s="28"/>
      <c r="T627" s="28"/>
    </row>
    <row r="628" spans="2:20" x14ac:dyDescent="0.25">
      <c r="B628" s="1">
        <v>619</v>
      </c>
      <c r="C628" s="26">
        <v>966.09215843822585</v>
      </c>
      <c r="D628" s="26">
        <v>2.1977182870901957</v>
      </c>
      <c r="E628" s="27">
        <v>0.91543982094274456</v>
      </c>
      <c r="F628" s="28">
        <v>4.6361946930753781</v>
      </c>
      <c r="Q628" s="29">
        <v>1032.1256681091306</v>
      </c>
      <c r="R628" s="28">
        <f t="shared" si="10"/>
        <v>0.62</v>
      </c>
      <c r="S628" s="28"/>
      <c r="T628" s="28"/>
    </row>
    <row r="629" spans="2:20" x14ac:dyDescent="0.25">
      <c r="B629" s="1">
        <v>620</v>
      </c>
      <c r="C629" s="26">
        <v>1093.3562169940981</v>
      </c>
      <c r="D629" s="26">
        <v>5.3097614717715631</v>
      </c>
      <c r="E629" s="27">
        <v>3.4829135446846391</v>
      </c>
      <c r="F629" s="28">
        <v>7.1916338900135495</v>
      </c>
      <c r="Q629" s="29">
        <v>1032.2241074360541</v>
      </c>
      <c r="R629" s="28">
        <f t="shared" si="10"/>
        <v>0.621</v>
      </c>
      <c r="S629" s="28"/>
      <c r="T629" s="28"/>
    </row>
    <row r="630" spans="2:20" x14ac:dyDescent="0.25">
      <c r="B630" s="1">
        <v>621</v>
      </c>
      <c r="C630" s="26">
        <v>928.22864464001418</v>
      </c>
      <c r="D630" s="26">
        <v>1.6904077999553826</v>
      </c>
      <c r="E630" s="27">
        <v>0.53959776768282719</v>
      </c>
      <c r="F630" s="28">
        <v>3.9176721271929931</v>
      </c>
      <c r="Q630" s="29">
        <v>1032.3565472000951</v>
      </c>
      <c r="R630" s="28">
        <f t="shared" si="10"/>
        <v>0.622</v>
      </c>
      <c r="S630" s="28"/>
      <c r="T630" s="28"/>
    </row>
    <row r="631" spans="2:20" x14ac:dyDescent="0.25">
      <c r="B631" s="1">
        <v>622</v>
      </c>
      <c r="C631" s="26">
        <v>898.78475855413672</v>
      </c>
      <c r="D631" s="26">
        <v>1.3783406323389598</v>
      </c>
      <c r="E631" s="27">
        <v>0.33857200141510019</v>
      </c>
      <c r="F631" s="28">
        <v>3.3677781399450124</v>
      </c>
      <c r="Q631" s="29">
        <v>1032.6569474971157</v>
      </c>
      <c r="R631" s="28">
        <f t="shared" si="10"/>
        <v>0.623</v>
      </c>
      <c r="S631" s="28"/>
      <c r="T631" s="28"/>
    </row>
    <row r="632" spans="2:20" x14ac:dyDescent="0.25">
      <c r="B632" s="1">
        <v>623</v>
      </c>
      <c r="C632" s="26">
        <v>1054.188600988799</v>
      </c>
      <c r="D632" s="26">
        <v>4.0473311461596531</v>
      </c>
      <c r="E632" s="27">
        <v>2.4487012751029238</v>
      </c>
      <c r="F632" s="28">
        <v>6.3630117834805642</v>
      </c>
      <c r="Q632" s="29">
        <v>1032.8065748257234</v>
      </c>
      <c r="R632" s="28">
        <f t="shared" si="10"/>
        <v>0.624</v>
      </c>
      <c r="S632" s="28"/>
      <c r="T632" s="28"/>
    </row>
    <row r="633" spans="2:20" x14ac:dyDescent="0.25">
      <c r="B633" s="1">
        <v>624</v>
      </c>
      <c r="C633" s="26">
        <v>1097.2657096345179</v>
      </c>
      <c r="D633" s="26">
        <v>5.4556155354718596</v>
      </c>
      <c r="E633" s="27">
        <v>3.5992380178168792</v>
      </c>
      <c r="F633" s="28">
        <v>7.2721282117601813</v>
      </c>
      <c r="Q633" s="29">
        <v>1033.1496168221897</v>
      </c>
      <c r="R633" s="28">
        <f t="shared" si="10"/>
        <v>0.625</v>
      </c>
      <c r="S633" s="28"/>
      <c r="T633" s="28"/>
    </row>
    <row r="634" spans="2:20" x14ac:dyDescent="0.25">
      <c r="B634" s="1">
        <v>625</v>
      </c>
      <c r="C634" s="26">
        <v>1092.1423874792508</v>
      </c>
      <c r="D634" s="26">
        <v>5.2652745402087469</v>
      </c>
      <c r="E634" s="27">
        <v>3.4472906228463067</v>
      </c>
      <c r="F634" s="28">
        <v>7.1665116384468757</v>
      </c>
      <c r="Q634" s="29">
        <v>1033.29748791458</v>
      </c>
      <c r="R634" s="28">
        <f t="shared" si="10"/>
        <v>0.626</v>
      </c>
      <c r="S634" s="28"/>
      <c r="T634" s="28"/>
    </row>
    <row r="635" spans="2:20" x14ac:dyDescent="0.25">
      <c r="B635" s="1">
        <v>626</v>
      </c>
      <c r="C635" s="26">
        <v>1128.8712564010548</v>
      </c>
      <c r="D635" s="26">
        <v>6.7918163399404774</v>
      </c>
      <c r="E635" s="27">
        <v>4.630347670168744</v>
      </c>
      <c r="F635" s="28">
        <v>7.8919900994093375</v>
      </c>
      <c r="Q635" s="29">
        <v>1033.9553226452915</v>
      </c>
      <c r="R635" s="28">
        <f t="shared" si="10"/>
        <v>0.627</v>
      </c>
      <c r="S635" s="28"/>
      <c r="T635" s="28"/>
    </row>
    <row r="636" spans="2:20" x14ac:dyDescent="0.25">
      <c r="B636" s="1">
        <v>627</v>
      </c>
      <c r="C636" s="26">
        <v>1015.2983565281841</v>
      </c>
      <c r="D636" s="26">
        <v>3.0909888461456432</v>
      </c>
      <c r="E636" s="27">
        <v>1.6455751954783819</v>
      </c>
      <c r="F636" s="28">
        <v>5.5542995148253551</v>
      </c>
      <c r="Q636" s="29">
        <v>1033.9644473448602</v>
      </c>
      <c r="R636" s="28">
        <f t="shared" si="10"/>
        <v>0.628</v>
      </c>
      <c r="S636" s="28"/>
      <c r="T636" s="28"/>
    </row>
    <row r="637" spans="2:20" x14ac:dyDescent="0.25">
      <c r="B637" s="1">
        <v>628</v>
      </c>
      <c r="C637" s="26">
        <v>955.06878994731437</v>
      </c>
      <c r="D637" s="26">
        <v>2.0360497061723026</v>
      </c>
      <c r="E637" s="27">
        <v>0.79084124149140811</v>
      </c>
      <c r="F637" s="28">
        <v>4.4289528341407891</v>
      </c>
      <c r="Q637" s="29">
        <v>1034.0041469450844</v>
      </c>
      <c r="R637" s="28">
        <f t="shared" si="10"/>
        <v>0.629</v>
      </c>
      <c r="S637" s="28"/>
      <c r="T637" s="28"/>
    </row>
    <row r="638" spans="2:20" x14ac:dyDescent="0.25">
      <c r="B638" s="1">
        <v>629</v>
      </c>
      <c r="C638" s="26">
        <v>984.19035199383779</v>
      </c>
      <c r="D638" s="26">
        <v>2.4914548034838973</v>
      </c>
      <c r="E638" s="27">
        <v>1.1496277468575271</v>
      </c>
      <c r="F638" s="28">
        <v>4.967222446023932</v>
      </c>
      <c r="Q638" s="29">
        <v>1034.1272107816353</v>
      </c>
      <c r="R638" s="28">
        <f t="shared" si="10"/>
        <v>0.63</v>
      </c>
      <c r="S638" s="28"/>
      <c r="T638" s="28"/>
    </row>
    <row r="639" spans="2:20" x14ac:dyDescent="0.25">
      <c r="B639" s="1">
        <v>630</v>
      </c>
      <c r="C639" s="26">
        <v>1022.9261447583191</v>
      </c>
      <c r="D639" s="26">
        <v>3.2588124624948653</v>
      </c>
      <c r="E639" s="27">
        <v>1.7864532407026343</v>
      </c>
      <c r="F639" s="28">
        <v>5.7081497455206867</v>
      </c>
      <c r="Q639" s="29">
        <v>1034.3897157202316</v>
      </c>
      <c r="R639" s="28">
        <f t="shared" si="10"/>
        <v>0.63100000000000001</v>
      </c>
      <c r="S639" s="28"/>
      <c r="T639" s="28"/>
    </row>
    <row r="640" spans="2:20" x14ac:dyDescent="0.25">
      <c r="B640" s="1">
        <v>631</v>
      </c>
      <c r="C640" s="26">
        <v>1089.5575881223324</v>
      </c>
      <c r="D640" s="26">
        <v>5.1717794904832664</v>
      </c>
      <c r="E640" s="27">
        <v>3.3722096551045038</v>
      </c>
      <c r="F640" s="28">
        <v>7.1128240884945555</v>
      </c>
      <c r="Q640" s="29">
        <v>1034.6034855535588</v>
      </c>
      <c r="R640" s="28">
        <f t="shared" si="10"/>
        <v>0.63200000000000001</v>
      </c>
      <c r="S640" s="28"/>
      <c r="T640" s="28"/>
    </row>
    <row r="641" spans="2:20" x14ac:dyDescent="0.25">
      <c r="B641" s="1">
        <v>632</v>
      </c>
      <c r="C641" s="26">
        <v>806.10915288955357</v>
      </c>
      <c r="D641" s="26">
        <v>0.72506207115408317</v>
      </c>
      <c r="E641" s="27">
        <v>5.3214184463074007E-2</v>
      </c>
      <c r="F641" s="28">
        <v>1.9722266798726267</v>
      </c>
      <c r="Q641" s="29">
        <v>1034.7449640922978</v>
      </c>
      <c r="R641" s="28">
        <f t="shared" si="10"/>
        <v>0.63300000000000001</v>
      </c>
      <c r="S641" s="28"/>
      <c r="T641" s="28"/>
    </row>
    <row r="642" spans="2:20" x14ac:dyDescent="0.25">
      <c r="B642" s="1">
        <v>633</v>
      </c>
      <c r="C642" s="26">
        <v>995.0763877847819</v>
      </c>
      <c r="D642" s="26">
        <v>2.6867251845176305</v>
      </c>
      <c r="E642" s="27">
        <v>1.3092594385839746</v>
      </c>
      <c r="F642" s="28">
        <v>5.1643459913971457</v>
      </c>
      <c r="Q642" s="29">
        <v>1034.8722803225439</v>
      </c>
      <c r="R642" s="28">
        <f t="shared" si="10"/>
        <v>0.63400000000000001</v>
      </c>
      <c r="S642" s="28"/>
      <c r="T642" s="28"/>
    </row>
    <row r="643" spans="2:20" x14ac:dyDescent="0.25">
      <c r="B643" s="1">
        <v>634</v>
      </c>
      <c r="C643" s="26">
        <v>1038.9896500305158</v>
      </c>
      <c r="D643" s="26">
        <v>3.642632329008725</v>
      </c>
      <c r="E643" s="27">
        <v>2.1093446443496329</v>
      </c>
      <c r="F643" s="28">
        <v>6.0409856855217132</v>
      </c>
      <c r="Q643" s="29">
        <v>1034.9292561226</v>
      </c>
      <c r="R643" s="28">
        <f t="shared" si="10"/>
        <v>0.63500000000000001</v>
      </c>
      <c r="S643" s="28"/>
      <c r="T643" s="28"/>
    </row>
    <row r="644" spans="2:20" x14ac:dyDescent="0.25">
      <c r="B644" s="1">
        <v>635</v>
      </c>
      <c r="C644" s="26">
        <v>900.32531080776494</v>
      </c>
      <c r="D644" s="26">
        <v>1.3931378233242215</v>
      </c>
      <c r="E644" s="27">
        <v>0.34738266794106315</v>
      </c>
      <c r="F644" s="28">
        <v>3.3958240509758215</v>
      </c>
      <c r="Q644" s="29">
        <v>1035.1308696422536</v>
      </c>
      <c r="R644" s="28">
        <f t="shared" si="10"/>
        <v>0.63600000000000001</v>
      </c>
      <c r="S644" s="28"/>
      <c r="T644" s="28"/>
    </row>
    <row r="645" spans="2:20" x14ac:dyDescent="0.25">
      <c r="B645" s="1">
        <v>636</v>
      </c>
      <c r="C645" s="26">
        <v>1140.3613161218836</v>
      </c>
      <c r="D645" s="26">
        <v>7.3548608369556581</v>
      </c>
      <c r="E645" s="27">
        <v>5.0460387128031394</v>
      </c>
      <c r="F645" s="28">
        <v>8.1000614060349267</v>
      </c>
      <c r="Q645" s="29">
        <v>1035.2454406640168</v>
      </c>
      <c r="R645" s="28">
        <f t="shared" si="10"/>
        <v>0.63700000000000001</v>
      </c>
      <c r="S645" s="28"/>
      <c r="T645" s="28"/>
    </row>
    <row r="646" spans="2:20" x14ac:dyDescent="0.25">
      <c r="B646" s="1">
        <v>637</v>
      </c>
      <c r="C646" s="26">
        <v>782.9754388947938</v>
      </c>
      <c r="D646" s="26">
        <v>0.61764050449392305</v>
      </c>
      <c r="E646" s="27">
        <v>3.0215341100955993E-2</v>
      </c>
      <c r="F646" s="28">
        <v>1.7347029333984636</v>
      </c>
      <c r="Q646" s="29">
        <v>1035.4068257833846</v>
      </c>
      <c r="R646" s="28">
        <f t="shared" si="10"/>
        <v>0.63800000000000001</v>
      </c>
      <c r="S646" s="28"/>
      <c r="T646" s="28"/>
    </row>
    <row r="647" spans="2:20" x14ac:dyDescent="0.25">
      <c r="B647" s="1">
        <v>638</v>
      </c>
      <c r="C647" s="26">
        <v>1130.7248863677792</v>
      </c>
      <c r="D647" s="26">
        <v>6.8796432118031472</v>
      </c>
      <c r="E647" s="27">
        <v>4.6959160512862068</v>
      </c>
      <c r="F647" s="28">
        <v>7.9262631277476103</v>
      </c>
      <c r="Q647" s="29">
        <v>1035.7838044408691</v>
      </c>
      <c r="R647" s="28">
        <f t="shared" si="10"/>
        <v>0.63900000000000001</v>
      </c>
      <c r="S647" s="28"/>
      <c r="T647" s="28"/>
    </row>
    <row r="648" spans="2:20" x14ac:dyDescent="0.25">
      <c r="B648" s="1">
        <v>639</v>
      </c>
      <c r="C648" s="26">
        <v>978.20036982323359</v>
      </c>
      <c r="D648" s="26">
        <v>2.3901291586509603</v>
      </c>
      <c r="E648" s="27">
        <v>1.0679019182250147</v>
      </c>
      <c r="F648" s="28">
        <v>4.8592455055615673</v>
      </c>
      <c r="Q648" s="29">
        <v>1036.104086065902</v>
      </c>
      <c r="R648" s="28">
        <f t="shared" si="10"/>
        <v>0.64</v>
      </c>
      <c r="S648" s="28"/>
      <c r="T648" s="28"/>
    </row>
    <row r="649" spans="2:20" x14ac:dyDescent="0.25">
      <c r="B649" s="1">
        <v>640</v>
      </c>
      <c r="C649" s="26">
        <v>857.89934903333392</v>
      </c>
      <c r="D649" s="26">
        <v>1.0381956681805617</v>
      </c>
      <c r="E649" s="27">
        <v>0.16167715449948089</v>
      </c>
      <c r="F649" s="28">
        <v>2.6720250015842901</v>
      </c>
      <c r="Q649" s="29">
        <v>1036.116746207641</v>
      </c>
      <c r="R649" s="28">
        <f t="shared" si="10"/>
        <v>0.64100000000000001</v>
      </c>
      <c r="S649" s="28"/>
      <c r="T649" s="28"/>
    </row>
    <row r="650" spans="2:20" x14ac:dyDescent="0.25">
      <c r="B650" s="1">
        <v>641</v>
      </c>
      <c r="C650" s="26">
        <v>985.29878869091647</v>
      </c>
      <c r="D650" s="26">
        <v>2.5106706181545086</v>
      </c>
      <c r="E650" s="27">
        <v>1.1652205976795009</v>
      </c>
      <c r="F650" s="28">
        <v>4.9870044228926904</v>
      </c>
      <c r="Q650" s="29">
        <v>1036.9904844034793</v>
      </c>
      <c r="R650" s="28">
        <f t="shared" si="10"/>
        <v>0.64200000000000002</v>
      </c>
      <c r="S650" s="28"/>
      <c r="T650" s="28"/>
    </row>
    <row r="651" spans="2:20" x14ac:dyDescent="0.25">
      <c r="B651" s="1">
        <v>642</v>
      </c>
      <c r="C651" s="26">
        <v>899.39061565699603</v>
      </c>
      <c r="D651" s="26">
        <v>1.38414111921797</v>
      </c>
      <c r="E651" s="27">
        <v>0.34201610892665762</v>
      </c>
      <c r="F651" s="28">
        <v>3.3787954386945329</v>
      </c>
      <c r="Q651" s="29">
        <v>1037.3078894340892</v>
      </c>
      <c r="R651" s="28">
        <f t="shared" ref="R651:R714" si="11">B652*1/1000</f>
        <v>0.64300000000000002</v>
      </c>
      <c r="S651" s="28"/>
      <c r="T651" s="28"/>
    </row>
    <row r="652" spans="2:20" x14ac:dyDescent="0.25">
      <c r="B652" s="1">
        <v>643</v>
      </c>
      <c r="C652" s="26">
        <v>897.57643879734587</v>
      </c>
      <c r="D652" s="26">
        <v>1.3668446400592149</v>
      </c>
      <c r="E652" s="27">
        <v>0.33178334151124289</v>
      </c>
      <c r="F652" s="28">
        <v>3.3458542227990251</v>
      </c>
      <c r="Q652" s="29">
        <v>1037.664493854425</v>
      </c>
      <c r="R652" s="28">
        <f t="shared" si="11"/>
        <v>0.64400000000000002</v>
      </c>
      <c r="S652" s="28"/>
      <c r="T652" s="28"/>
    </row>
    <row r="653" spans="2:20" x14ac:dyDescent="0.25">
      <c r="B653" s="1">
        <v>644</v>
      </c>
      <c r="C653" s="26">
        <v>1019.2229086510077</v>
      </c>
      <c r="D653" s="26">
        <v>3.1762268813876342</v>
      </c>
      <c r="E653" s="27">
        <v>1.7170751327624407</v>
      </c>
      <c r="F653" s="28">
        <v>5.6330603201197578</v>
      </c>
      <c r="Q653" s="29">
        <v>1037.9205813815161</v>
      </c>
      <c r="R653" s="28">
        <f t="shared" si="11"/>
        <v>0.64500000000000002</v>
      </c>
      <c r="S653" s="28"/>
      <c r="T653" s="28"/>
    </row>
    <row r="654" spans="2:20" x14ac:dyDescent="0.25">
      <c r="B654" s="1">
        <v>645</v>
      </c>
      <c r="C654" s="26">
        <v>965.62927636549193</v>
      </c>
      <c r="D654" s="26">
        <v>2.190678308743653</v>
      </c>
      <c r="E654" s="27">
        <v>0.90994074379322898</v>
      </c>
      <c r="F654" s="28">
        <v>4.6275606727109801</v>
      </c>
      <c r="Q654" s="29">
        <v>1038.146770064262</v>
      </c>
      <c r="R654" s="28">
        <f t="shared" si="11"/>
        <v>0.64600000000000002</v>
      </c>
      <c r="S654" s="28"/>
      <c r="T654" s="28"/>
    </row>
    <row r="655" spans="2:20" x14ac:dyDescent="0.25">
      <c r="B655" s="1">
        <v>646</v>
      </c>
      <c r="C655" s="26">
        <v>956.84530521352644</v>
      </c>
      <c r="D655" s="26">
        <v>2.0612763483421896</v>
      </c>
      <c r="E655" s="27">
        <v>0.81003650172752573</v>
      </c>
      <c r="F655" s="28">
        <v>4.4625529641581867</v>
      </c>
      <c r="Q655" s="29">
        <v>1038.5943734379637</v>
      </c>
      <c r="R655" s="28">
        <f t="shared" si="11"/>
        <v>0.64700000000000002</v>
      </c>
      <c r="S655" s="28"/>
      <c r="T655" s="28"/>
    </row>
    <row r="656" spans="2:20" x14ac:dyDescent="0.25">
      <c r="B656" s="1">
        <v>647</v>
      </c>
      <c r="C656" s="26">
        <v>920.32577028296009</v>
      </c>
      <c r="D656" s="26">
        <v>1.600300222627705</v>
      </c>
      <c r="E656" s="27">
        <v>0.47854677280568747</v>
      </c>
      <c r="F656" s="28">
        <v>3.7678173426282213</v>
      </c>
      <c r="Q656" s="29">
        <v>1038.9896500305158</v>
      </c>
      <c r="R656" s="28">
        <f t="shared" si="11"/>
        <v>0.64800000000000002</v>
      </c>
      <c r="S656" s="28"/>
      <c r="T656" s="28"/>
    </row>
    <row r="657" spans="2:20" x14ac:dyDescent="0.25">
      <c r="B657" s="1">
        <v>648</v>
      </c>
      <c r="C657" s="26">
        <v>1167.7571082320769</v>
      </c>
      <c r="D657" s="26">
        <v>8.8929123437724762</v>
      </c>
      <c r="E657" s="27">
        <v>6.127361480705293</v>
      </c>
      <c r="F657" s="28">
        <v>8.5501053846694717</v>
      </c>
      <c r="Q657" s="29">
        <v>1039.3328597051909</v>
      </c>
      <c r="R657" s="28">
        <f t="shared" si="11"/>
        <v>0.64900000000000002</v>
      </c>
      <c r="S657" s="28"/>
      <c r="T657" s="28"/>
    </row>
    <row r="658" spans="2:20" x14ac:dyDescent="0.25">
      <c r="B658" s="1">
        <v>649</v>
      </c>
      <c r="C658" s="26">
        <v>1034.9292561226</v>
      </c>
      <c r="D658" s="26">
        <v>3.5415414906698914</v>
      </c>
      <c r="E658" s="27">
        <v>2.0243105037716331</v>
      </c>
      <c r="F658" s="28">
        <v>5.9559218781268282</v>
      </c>
      <c r="Q658" s="29">
        <v>1039.5695253813951</v>
      </c>
      <c r="R658" s="28">
        <f t="shared" si="11"/>
        <v>0.65</v>
      </c>
      <c r="S658" s="28"/>
      <c r="T658" s="28"/>
    </row>
    <row r="659" spans="2:20" x14ac:dyDescent="0.25">
      <c r="B659" s="1">
        <v>650</v>
      </c>
      <c r="C659" s="26">
        <v>1059.6618282187435</v>
      </c>
      <c r="D659" s="26">
        <v>4.2038266089928502</v>
      </c>
      <c r="E659" s="27">
        <v>2.5791984185642693</v>
      </c>
      <c r="F659" s="28">
        <v>6.4797513009827465</v>
      </c>
      <c r="Q659" s="29">
        <v>1040.8909759843159</v>
      </c>
      <c r="R659" s="28">
        <f t="shared" si="11"/>
        <v>0.65100000000000002</v>
      </c>
      <c r="S659" s="28"/>
      <c r="T659" s="28"/>
    </row>
    <row r="660" spans="2:20" x14ac:dyDescent="0.25">
      <c r="B660" s="1">
        <v>651</v>
      </c>
      <c r="C660" s="26">
        <v>975.27344594476062</v>
      </c>
      <c r="D660" s="26">
        <v>2.3421270575166906</v>
      </c>
      <c r="E660" s="27">
        <v>1.029504521746021</v>
      </c>
      <c r="F660" s="28">
        <v>4.8058703419426863</v>
      </c>
      <c r="Q660" s="29">
        <v>1041.2262175905057</v>
      </c>
      <c r="R660" s="28">
        <f t="shared" si="11"/>
        <v>0.65200000000000002</v>
      </c>
      <c r="S660" s="28"/>
      <c r="T660" s="28"/>
    </row>
    <row r="661" spans="2:20" x14ac:dyDescent="0.25">
      <c r="B661" s="1">
        <v>652</v>
      </c>
      <c r="C661" s="26">
        <v>1024.2365297787831</v>
      </c>
      <c r="D661" s="26">
        <v>3.2885467521820675</v>
      </c>
      <c r="E661" s="27">
        <v>1.8114506823292416</v>
      </c>
      <c r="F661" s="28">
        <v>5.7348874308374489</v>
      </c>
      <c r="Q661" s="29">
        <v>1041.2474263106114</v>
      </c>
      <c r="R661" s="28">
        <f t="shared" si="11"/>
        <v>0.65300000000000002</v>
      </c>
      <c r="S661" s="28"/>
      <c r="T661" s="28"/>
    </row>
    <row r="662" spans="2:20" x14ac:dyDescent="0.25">
      <c r="B662" s="1">
        <v>653</v>
      </c>
      <c r="C662" s="26">
        <v>1211.7563719203788</v>
      </c>
      <c r="D662" s="26">
        <v>12.064101797174256</v>
      </c>
      <c r="E662" s="27">
        <v>8.1366500387543592</v>
      </c>
      <c r="F662" s="28">
        <v>9.1226341956067749</v>
      </c>
      <c r="Q662" s="29">
        <v>1041.256347660003</v>
      </c>
      <c r="R662" s="28">
        <f t="shared" si="11"/>
        <v>0.65400000000000003</v>
      </c>
      <c r="S662" s="28"/>
      <c r="T662" s="28"/>
    </row>
    <row r="663" spans="2:20" x14ac:dyDescent="0.25">
      <c r="B663" s="1">
        <v>654</v>
      </c>
      <c r="C663" s="26">
        <v>1085.8915775998057</v>
      </c>
      <c r="D663" s="26">
        <v>5.0420158692577601</v>
      </c>
      <c r="E663" s="27">
        <v>3.2675278865707242</v>
      </c>
      <c r="F663" s="28">
        <v>7.0362680348232569</v>
      </c>
      <c r="Q663" s="29">
        <v>1041.5798718234221</v>
      </c>
      <c r="R663" s="28">
        <f t="shared" si="11"/>
        <v>0.65500000000000003</v>
      </c>
      <c r="S663" s="28"/>
      <c r="T663" s="28"/>
    </row>
    <row r="664" spans="2:20" x14ac:dyDescent="0.25">
      <c r="B664" s="1">
        <v>655</v>
      </c>
      <c r="C664" s="26">
        <v>1085.4491125942141</v>
      </c>
      <c r="D664" s="26">
        <v>5.0265760294008563</v>
      </c>
      <c r="E664" s="27">
        <v>3.2550361343950716</v>
      </c>
      <c r="F664" s="28">
        <v>7.0269980162043453</v>
      </c>
      <c r="Q664" s="29">
        <v>1041.9660694883016</v>
      </c>
      <c r="R664" s="28">
        <f t="shared" si="11"/>
        <v>0.65600000000000003</v>
      </c>
      <c r="S664" s="28"/>
      <c r="T664" s="28"/>
    </row>
    <row r="665" spans="2:20" x14ac:dyDescent="0.25">
      <c r="B665" s="1">
        <v>656</v>
      </c>
      <c r="C665" s="26">
        <v>1081.7350623063835</v>
      </c>
      <c r="D665" s="26">
        <v>4.8988241533145036</v>
      </c>
      <c r="E665" s="27">
        <v>3.1513870035176224</v>
      </c>
      <c r="F665" s="28">
        <v>6.9489539653372114</v>
      </c>
      <c r="Q665" s="29">
        <v>1042.390439291536</v>
      </c>
      <c r="R665" s="28">
        <f t="shared" si="11"/>
        <v>0.65700000000000003</v>
      </c>
      <c r="S665" s="28"/>
      <c r="T665" s="28"/>
    </row>
    <row r="666" spans="2:20" x14ac:dyDescent="0.25">
      <c r="B666" s="1">
        <v>657</v>
      </c>
      <c r="C666" s="26">
        <v>804.18425253215082</v>
      </c>
      <c r="D666" s="26">
        <v>0.71545225987127281</v>
      </c>
      <c r="E666" s="27">
        <v>5.0852589120580931E-2</v>
      </c>
      <c r="F666" s="28">
        <v>1.9506879994368407</v>
      </c>
      <c r="Q666" s="29">
        <v>1043.8229086087701</v>
      </c>
      <c r="R666" s="28">
        <f t="shared" si="11"/>
        <v>0.65800000000000003</v>
      </c>
      <c r="S666" s="28"/>
      <c r="T666" s="28"/>
    </row>
    <row r="667" spans="2:20" x14ac:dyDescent="0.25">
      <c r="B667" s="1">
        <v>658</v>
      </c>
      <c r="C667" s="26">
        <v>991.15513045630621</v>
      </c>
      <c r="D667" s="26">
        <v>2.6146832546097309</v>
      </c>
      <c r="E667" s="27">
        <v>1.250080180364185</v>
      </c>
      <c r="F667" s="28">
        <v>5.0922715376719792</v>
      </c>
      <c r="Q667" s="29">
        <v>1044.0564761845562</v>
      </c>
      <c r="R667" s="28">
        <f t="shared" si="11"/>
        <v>0.65900000000000003</v>
      </c>
      <c r="S667" s="28"/>
      <c r="T667" s="28"/>
    </row>
    <row r="668" spans="2:20" x14ac:dyDescent="0.25">
      <c r="B668" s="1">
        <v>659</v>
      </c>
      <c r="C668" s="26">
        <v>905.99851626008353</v>
      </c>
      <c r="D668" s="26">
        <v>1.4490125051213918</v>
      </c>
      <c r="E668" s="27">
        <v>0.38136476255953183</v>
      </c>
      <c r="F668" s="28">
        <v>3.4999558195965994</v>
      </c>
      <c r="Q668" s="29">
        <v>1044.0576949789966</v>
      </c>
      <c r="R668" s="28">
        <f t="shared" si="11"/>
        <v>0.66</v>
      </c>
      <c r="S668" s="28"/>
      <c r="T668" s="28"/>
    </row>
    <row r="669" spans="2:20" x14ac:dyDescent="0.25">
      <c r="B669" s="1">
        <v>660</v>
      </c>
      <c r="C669" s="26">
        <v>1307.0206523712636</v>
      </c>
      <c r="D669" s="26">
        <v>23.349041250839644</v>
      </c>
      <c r="E669" s="27">
        <v>13.681027095148911</v>
      </c>
      <c r="F669" s="28">
        <v>9.7806146549393134</v>
      </c>
      <c r="Q669" s="29">
        <v>1045.0152854585594</v>
      </c>
      <c r="R669" s="28">
        <f t="shared" si="11"/>
        <v>0.66100000000000003</v>
      </c>
      <c r="S669" s="28"/>
      <c r="T669" s="28"/>
    </row>
    <row r="670" spans="2:20" x14ac:dyDescent="0.25">
      <c r="B670" s="1">
        <v>661</v>
      </c>
      <c r="C670" s="26">
        <v>953.82318068772042</v>
      </c>
      <c r="D670" s="26">
        <v>2.018546315531323</v>
      </c>
      <c r="E670" s="27">
        <v>0.77758115182932241</v>
      </c>
      <c r="F670" s="28">
        <v>4.4053569746438264</v>
      </c>
      <c r="Q670" s="29">
        <v>1045.2194106446709</v>
      </c>
      <c r="R670" s="28">
        <f t="shared" si="11"/>
        <v>0.66200000000000003</v>
      </c>
      <c r="S670" s="28"/>
      <c r="T670" s="28"/>
    </row>
    <row r="671" spans="2:20" x14ac:dyDescent="0.25">
      <c r="B671" s="1">
        <v>662</v>
      </c>
      <c r="C671" s="26">
        <v>921.62792948516073</v>
      </c>
      <c r="D671" s="26">
        <v>1.6148097220712747</v>
      </c>
      <c r="E671" s="27">
        <v>0.48822883496257824</v>
      </c>
      <c r="F671" s="28">
        <v>3.7924312328975733</v>
      </c>
      <c r="Q671" s="29">
        <v>1046.3010369006638</v>
      </c>
      <c r="R671" s="28">
        <f t="shared" si="11"/>
        <v>0.66300000000000003</v>
      </c>
      <c r="S671" s="28"/>
      <c r="T671" s="28"/>
    </row>
    <row r="672" spans="2:20" x14ac:dyDescent="0.25">
      <c r="B672" s="1">
        <v>663</v>
      </c>
      <c r="C672" s="26">
        <v>1062.9993187521634</v>
      </c>
      <c r="D672" s="26">
        <v>4.3022103667466727</v>
      </c>
      <c r="E672" s="27">
        <v>2.6609662188063532</v>
      </c>
      <c r="F672" s="28">
        <v>6.5509815263171607</v>
      </c>
      <c r="Q672" s="29">
        <v>1046.8241913678989</v>
      </c>
      <c r="R672" s="28">
        <f t="shared" si="11"/>
        <v>0.66400000000000003</v>
      </c>
      <c r="S672" s="28"/>
      <c r="T672" s="28"/>
    </row>
    <row r="673" spans="2:20" x14ac:dyDescent="0.25">
      <c r="B673" s="1">
        <v>664</v>
      </c>
      <c r="C673" s="26">
        <v>1110.377508593778</v>
      </c>
      <c r="D673" s="26">
        <v>5.9746738854834165</v>
      </c>
      <c r="E673" s="27">
        <v>4.0072533155720294</v>
      </c>
      <c r="F673" s="28">
        <v>7.5366605829644469</v>
      </c>
      <c r="Q673" s="29">
        <v>1047.0981883622717</v>
      </c>
      <c r="R673" s="28">
        <f t="shared" si="11"/>
        <v>0.66500000000000004</v>
      </c>
      <c r="S673" s="28"/>
      <c r="T673" s="28"/>
    </row>
    <row r="674" spans="2:20" x14ac:dyDescent="0.25">
      <c r="B674" s="1">
        <v>665</v>
      </c>
      <c r="C674" s="26">
        <v>1097.7580331202669</v>
      </c>
      <c r="D674" s="26">
        <v>5.4742647697041837</v>
      </c>
      <c r="E674" s="27">
        <v>3.6140593603768445</v>
      </c>
      <c r="F674" s="28">
        <v>7.2822171892514787</v>
      </c>
      <c r="Q674" s="29">
        <v>1047.5912450142059</v>
      </c>
      <c r="R674" s="28">
        <f t="shared" si="11"/>
        <v>0.66600000000000004</v>
      </c>
      <c r="S674" s="28"/>
      <c r="T674" s="28"/>
    </row>
    <row r="675" spans="2:20" x14ac:dyDescent="0.25">
      <c r="B675" s="1">
        <v>666</v>
      </c>
      <c r="C675" s="26">
        <v>1105.5304100989088</v>
      </c>
      <c r="D675" s="26">
        <v>5.7772742588243871</v>
      </c>
      <c r="E675" s="27">
        <v>3.8531918870554716</v>
      </c>
      <c r="F675" s="28">
        <v>7.4399334016813974</v>
      </c>
      <c r="Q675" s="29">
        <v>1047.6088516330244</v>
      </c>
      <c r="R675" s="28">
        <f t="shared" si="11"/>
        <v>0.66700000000000004</v>
      </c>
      <c r="S675" s="28"/>
      <c r="T675" s="28"/>
    </row>
    <row r="676" spans="2:20" x14ac:dyDescent="0.25">
      <c r="B676" s="1">
        <v>667</v>
      </c>
      <c r="C676" s="26">
        <v>1059.4439141428099</v>
      </c>
      <c r="D676" s="26">
        <v>4.1974816679975229</v>
      </c>
      <c r="E676" s="27">
        <v>2.5739175496570317</v>
      </c>
      <c r="F676" s="28">
        <v>6.4751007388069848</v>
      </c>
      <c r="Q676" s="29">
        <v>1047.7411052208556</v>
      </c>
      <c r="R676" s="28">
        <f t="shared" si="11"/>
        <v>0.66800000000000004</v>
      </c>
      <c r="S676" s="28"/>
      <c r="T676" s="28"/>
    </row>
    <row r="677" spans="2:20" x14ac:dyDescent="0.25">
      <c r="B677" s="1">
        <v>668</v>
      </c>
      <c r="C677" s="26">
        <v>868.70908037082631</v>
      </c>
      <c r="D677" s="26">
        <v>1.1189733576342848</v>
      </c>
      <c r="E677" s="27">
        <v>0.19877185121501342</v>
      </c>
      <c r="F677" s="28">
        <v>2.8454928496849528</v>
      </c>
      <c r="Q677" s="29">
        <v>1048.1942514180639</v>
      </c>
      <c r="R677" s="28">
        <f t="shared" si="11"/>
        <v>0.66900000000000004</v>
      </c>
      <c r="S677" s="28"/>
      <c r="T677" s="28"/>
    </row>
    <row r="678" spans="2:20" x14ac:dyDescent="0.25">
      <c r="B678" s="1">
        <v>669</v>
      </c>
      <c r="C678" s="26">
        <v>1025.9732559732313</v>
      </c>
      <c r="D678" s="26">
        <v>3.3283737428102262</v>
      </c>
      <c r="E678" s="27">
        <v>1.8449444074981149</v>
      </c>
      <c r="F678" s="28">
        <v>5.7704519515552066</v>
      </c>
      <c r="Q678" s="29">
        <v>1048.4767234861106</v>
      </c>
      <c r="R678" s="28">
        <f t="shared" si="11"/>
        <v>0.67</v>
      </c>
      <c r="S678" s="28"/>
      <c r="T678" s="28"/>
    </row>
    <row r="679" spans="2:20" x14ac:dyDescent="0.25">
      <c r="B679" s="1">
        <v>670</v>
      </c>
      <c r="C679" s="26">
        <v>1044.0576949789966</v>
      </c>
      <c r="D679" s="26">
        <v>3.7728685407340135</v>
      </c>
      <c r="E679" s="27">
        <v>2.2187824673897585</v>
      </c>
      <c r="F679" s="28">
        <v>6.1478338438562359</v>
      </c>
      <c r="Q679" s="29">
        <v>1048.7085671965131</v>
      </c>
      <c r="R679" s="28">
        <f t="shared" si="11"/>
        <v>0.67100000000000004</v>
      </c>
      <c r="S679" s="28"/>
      <c r="T679" s="28"/>
    </row>
    <row r="680" spans="2:20" x14ac:dyDescent="0.25">
      <c r="B680" s="1">
        <v>671</v>
      </c>
      <c r="C680" s="26">
        <v>1019.6120656938675</v>
      </c>
      <c r="D680" s="26">
        <v>3.1848061001882653</v>
      </c>
      <c r="E680" s="27">
        <v>1.7242781981039694</v>
      </c>
      <c r="F680" s="28">
        <v>5.6409170818647709</v>
      </c>
      <c r="Q680" s="29">
        <v>1048.7591900559421</v>
      </c>
      <c r="R680" s="28">
        <f t="shared" si="11"/>
        <v>0.67200000000000004</v>
      </c>
      <c r="S680" s="28"/>
      <c r="T680" s="28"/>
    </row>
    <row r="681" spans="2:20" x14ac:dyDescent="0.25">
      <c r="B681" s="1">
        <v>672</v>
      </c>
      <c r="C681" s="26">
        <v>1149.9971213860088</v>
      </c>
      <c r="D681" s="26">
        <v>7.8628705171243647</v>
      </c>
      <c r="E681" s="27">
        <v>5.4117771882881733</v>
      </c>
      <c r="F681" s="28">
        <v>8.2660761738922428</v>
      </c>
      <c r="Q681" s="29">
        <v>1049.0997584479876</v>
      </c>
      <c r="R681" s="28">
        <f t="shared" si="11"/>
        <v>0.67300000000000004</v>
      </c>
      <c r="S681" s="28"/>
      <c r="T681" s="28"/>
    </row>
    <row r="682" spans="2:20" x14ac:dyDescent="0.25">
      <c r="B682" s="1">
        <v>673</v>
      </c>
      <c r="C682" s="26">
        <v>906.50124523426348</v>
      </c>
      <c r="D682" s="26">
        <v>1.4540706167861652</v>
      </c>
      <c r="E682" s="27">
        <v>0.38449497266532795</v>
      </c>
      <c r="F682" s="28">
        <v>3.509243890618988</v>
      </c>
      <c r="Q682" s="29">
        <v>1049.2887611901165</v>
      </c>
      <c r="R682" s="28">
        <f t="shared" si="11"/>
        <v>0.67400000000000004</v>
      </c>
      <c r="S682" s="28"/>
      <c r="T682" s="28"/>
    </row>
    <row r="683" spans="2:20" x14ac:dyDescent="0.25">
      <c r="B683" s="1">
        <v>674</v>
      </c>
      <c r="C683" s="26">
        <v>1007.6932689205241</v>
      </c>
      <c r="D683" s="26">
        <v>2.9322692294611508</v>
      </c>
      <c r="E683" s="27">
        <v>1.5128618481199705</v>
      </c>
      <c r="F683" s="28">
        <v>5.4043243610492775</v>
      </c>
      <c r="Q683" s="29">
        <v>1049.3942870905137</v>
      </c>
      <c r="R683" s="28">
        <f t="shared" si="11"/>
        <v>0.67500000000000004</v>
      </c>
      <c r="S683" s="28"/>
      <c r="T683" s="28"/>
    </row>
    <row r="684" spans="2:20" x14ac:dyDescent="0.25">
      <c r="B684" s="1">
        <v>675</v>
      </c>
      <c r="C684" s="26">
        <v>968.90636295072659</v>
      </c>
      <c r="D684" s="26">
        <v>2.2410091082115633</v>
      </c>
      <c r="E684" s="27">
        <v>0.94938761281290085</v>
      </c>
      <c r="F684" s="28">
        <v>4.6885338412088435</v>
      </c>
      <c r="Q684" s="29">
        <v>1049.6238435450105</v>
      </c>
      <c r="R684" s="28">
        <f t="shared" si="11"/>
        <v>0.67600000000000005</v>
      </c>
      <c r="S684" s="28"/>
      <c r="T684" s="28"/>
    </row>
    <row r="685" spans="2:20" x14ac:dyDescent="0.25">
      <c r="B685" s="1">
        <v>676</v>
      </c>
      <c r="C685" s="26">
        <v>1226.0801302495695</v>
      </c>
      <c r="D685" s="26">
        <v>13.323361209487253</v>
      </c>
      <c r="E685" s="27">
        <v>8.8648247732357746</v>
      </c>
      <c r="F685" s="28">
        <v>9.2686586377590992</v>
      </c>
      <c r="Q685" s="29">
        <v>1049.6645108648663</v>
      </c>
      <c r="R685" s="28">
        <f t="shared" si="11"/>
        <v>0.67700000000000005</v>
      </c>
      <c r="S685" s="28"/>
      <c r="T685" s="28"/>
    </row>
    <row r="686" spans="2:20" x14ac:dyDescent="0.25">
      <c r="B686" s="1">
        <v>677</v>
      </c>
      <c r="C686" s="26">
        <v>879.3324563771622</v>
      </c>
      <c r="D686" s="26">
        <v>1.2044791721553207</v>
      </c>
      <c r="E686" s="27">
        <v>0.2415769026208322</v>
      </c>
      <c r="F686" s="28">
        <v>3.0238648485582069</v>
      </c>
      <c r="Q686" s="29">
        <v>1049.7218867973459</v>
      </c>
      <c r="R686" s="28">
        <f t="shared" si="11"/>
        <v>0.67800000000000005</v>
      </c>
      <c r="S686" s="28"/>
      <c r="T686" s="28"/>
    </row>
    <row r="687" spans="2:20" x14ac:dyDescent="0.25">
      <c r="B687" s="1">
        <v>678</v>
      </c>
      <c r="C687" s="26">
        <v>1022.5585149942059</v>
      </c>
      <c r="D687" s="26">
        <v>3.2505188779794101</v>
      </c>
      <c r="E687" s="27">
        <v>1.7794823918297571</v>
      </c>
      <c r="F687" s="28">
        <v>5.7006637645828198</v>
      </c>
      <c r="Q687" s="29">
        <v>1050.787580398935</v>
      </c>
      <c r="R687" s="28">
        <f t="shared" si="11"/>
        <v>0.67900000000000005</v>
      </c>
      <c r="S687" s="28"/>
      <c r="T687" s="28"/>
    </row>
    <row r="688" spans="2:20" x14ac:dyDescent="0.25">
      <c r="B688" s="1">
        <v>679</v>
      </c>
      <c r="C688" s="26">
        <v>1057.703521403032</v>
      </c>
      <c r="D688" s="26">
        <v>4.1471496186925565</v>
      </c>
      <c r="E688" s="27">
        <v>2.5319954895629011</v>
      </c>
      <c r="F688" s="28">
        <v>6.4379637114879049</v>
      </c>
      <c r="Q688" s="29">
        <v>1051.500287625177</v>
      </c>
      <c r="R688" s="28">
        <f t="shared" si="11"/>
        <v>0.68</v>
      </c>
      <c r="S688" s="28"/>
      <c r="T688" s="28"/>
    </row>
    <row r="689" spans="2:20" x14ac:dyDescent="0.25">
      <c r="B689" s="1">
        <v>680</v>
      </c>
      <c r="C689" s="26">
        <v>1005.0086556771137</v>
      </c>
      <c r="D689" s="26">
        <v>2.8782091658108055</v>
      </c>
      <c r="E689" s="27">
        <v>1.4678270773491309</v>
      </c>
      <c r="F689" s="28">
        <v>5.3522906954293319</v>
      </c>
      <c r="Q689" s="29">
        <v>1051.5085687172095</v>
      </c>
      <c r="R689" s="28">
        <f t="shared" si="11"/>
        <v>0.68100000000000005</v>
      </c>
      <c r="S689" s="28"/>
      <c r="T689" s="28"/>
    </row>
    <row r="690" spans="2:20" x14ac:dyDescent="0.25">
      <c r="B690" s="1">
        <v>681</v>
      </c>
      <c r="C690" s="26">
        <v>996.47531283309604</v>
      </c>
      <c r="D690" s="26">
        <v>2.7129040274364757</v>
      </c>
      <c r="E690" s="27">
        <v>1.3308361942026337</v>
      </c>
      <c r="F690" s="28">
        <v>5.1903601967497028</v>
      </c>
      <c r="Q690" s="29">
        <v>1051.6675976379117</v>
      </c>
      <c r="R690" s="28">
        <f t="shared" si="11"/>
        <v>0.68200000000000005</v>
      </c>
      <c r="S690" s="28"/>
      <c r="T690" s="28"/>
    </row>
    <row r="691" spans="2:20" x14ac:dyDescent="0.25">
      <c r="B691" s="1">
        <v>682</v>
      </c>
      <c r="C691" s="26">
        <v>910.93359445385454</v>
      </c>
      <c r="D691" s="26">
        <v>1.4994369168018007</v>
      </c>
      <c r="E691" s="27">
        <v>0.41295321891425391</v>
      </c>
      <c r="F691" s="28">
        <v>3.5915187875437615</v>
      </c>
      <c r="Q691" s="29">
        <v>1051.7360558510252</v>
      </c>
      <c r="R691" s="28">
        <f t="shared" si="11"/>
        <v>0.68300000000000005</v>
      </c>
      <c r="S691" s="28"/>
      <c r="T691" s="28"/>
    </row>
    <row r="692" spans="2:20" x14ac:dyDescent="0.25">
      <c r="B692" s="1">
        <v>683</v>
      </c>
      <c r="C692" s="26">
        <v>1092.306784117854</v>
      </c>
      <c r="D692" s="26">
        <v>5.2712777964413</v>
      </c>
      <c r="E692" s="27">
        <v>3.4521015969648707</v>
      </c>
      <c r="F692" s="28">
        <v>7.1699175496106591</v>
      </c>
      <c r="Q692" s="29">
        <v>1051.9094871281184</v>
      </c>
      <c r="R692" s="28">
        <f t="shared" si="11"/>
        <v>0.68400000000000005</v>
      </c>
      <c r="S692" s="28"/>
      <c r="T692" s="28"/>
    </row>
    <row r="693" spans="2:20" x14ac:dyDescent="0.25">
      <c r="B693" s="1">
        <v>684</v>
      </c>
      <c r="C693" s="26">
        <v>1049.0997584479876</v>
      </c>
      <c r="D693" s="26">
        <v>3.9070574449400879</v>
      </c>
      <c r="E693" s="27">
        <v>2.3313378560242697</v>
      </c>
      <c r="F693" s="28">
        <v>6.2547185005782229</v>
      </c>
      <c r="Q693" s="29">
        <v>1052.2481780415064</v>
      </c>
      <c r="R693" s="28">
        <f t="shared" si="11"/>
        <v>0.68500000000000005</v>
      </c>
      <c r="S693" s="28"/>
      <c r="T693" s="28"/>
    </row>
    <row r="694" spans="2:20" x14ac:dyDescent="0.25">
      <c r="B694" s="1">
        <v>685</v>
      </c>
      <c r="C694" s="26">
        <v>1017.676412003715</v>
      </c>
      <c r="D694" s="26">
        <v>3.1423611600265993</v>
      </c>
      <c r="E694" s="27">
        <v>1.6886526552644294</v>
      </c>
      <c r="F694" s="28">
        <v>5.6019200043298314</v>
      </c>
      <c r="Q694" s="29">
        <v>1052.5462400863191</v>
      </c>
      <c r="R694" s="28">
        <f t="shared" si="11"/>
        <v>0.68600000000000005</v>
      </c>
      <c r="S694" s="28"/>
      <c r="T694" s="28"/>
    </row>
    <row r="695" spans="2:20" x14ac:dyDescent="0.25">
      <c r="B695" s="1">
        <v>686</v>
      </c>
      <c r="C695" s="26">
        <v>765.52979659722905</v>
      </c>
      <c r="D695" s="26">
        <v>0.54729206661306629</v>
      </c>
      <c r="E695" s="27">
        <v>1.9133522447469683E-2</v>
      </c>
      <c r="F695" s="28">
        <v>1.5854581389097984</v>
      </c>
      <c r="Q695" s="29">
        <v>1052.6883995574894</v>
      </c>
      <c r="R695" s="28">
        <f t="shared" si="11"/>
        <v>0.68700000000000006</v>
      </c>
      <c r="S695" s="28"/>
      <c r="T695" s="28"/>
    </row>
    <row r="696" spans="2:20" x14ac:dyDescent="0.25">
      <c r="B696" s="1">
        <v>687</v>
      </c>
      <c r="C696" s="26">
        <v>919.08059154018667</v>
      </c>
      <c r="D696" s="26">
        <v>1.5865475915832774</v>
      </c>
      <c r="E696" s="27">
        <v>0.46942482270735963</v>
      </c>
      <c r="F696" s="28">
        <v>3.7443147241322929</v>
      </c>
      <c r="Q696" s="29">
        <v>1052.7752156074164</v>
      </c>
      <c r="R696" s="28">
        <f t="shared" si="11"/>
        <v>0.68799999999999994</v>
      </c>
      <c r="S696" s="28"/>
      <c r="T696" s="28"/>
    </row>
    <row r="697" spans="2:20" x14ac:dyDescent="0.25">
      <c r="B697" s="1">
        <v>688</v>
      </c>
      <c r="C697" s="26">
        <v>1005.6028475187527</v>
      </c>
      <c r="D697" s="26">
        <v>2.8900878723220105</v>
      </c>
      <c r="E697" s="27">
        <v>1.477714029624023</v>
      </c>
      <c r="F697" s="28">
        <v>5.3637644295755038</v>
      </c>
      <c r="Q697" s="29">
        <v>1053.5941095557134</v>
      </c>
      <c r="R697" s="28">
        <f t="shared" si="11"/>
        <v>0.68899999999999995</v>
      </c>
      <c r="S697" s="28"/>
      <c r="T697" s="28"/>
    </row>
    <row r="698" spans="2:20" x14ac:dyDescent="0.25">
      <c r="B698" s="1">
        <v>689</v>
      </c>
      <c r="C698" s="26">
        <v>1086.442542551365</v>
      </c>
      <c r="D698" s="26">
        <v>5.0613081330285432</v>
      </c>
      <c r="E698" s="27">
        <v>3.2831257210547347</v>
      </c>
      <c r="F698" s="28">
        <v>7.0478024813209412</v>
      </c>
      <c r="Q698" s="29">
        <v>1053.7565807927299</v>
      </c>
      <c r="R698" s="28">
        <f t="shared" si="11"/>
        <v>0.69</v>
      </c>
      <c r="S698" s="28"/>
      <c r="T698" s="28"/>
    </row>
    <row r="699" spans="2:20" x14ac:dyDescent="0.25">
      <c r="B699" s="1">
        <v>690</v>
      </c>
      <c r="C699" s="26">
        <v>1116.6466441939185</v>
      </c>
      <c r="D699" s="26">
        <v>6.2400229056415126</v>
      </c>
      <c r="E699" s="27">
        <v>4.2121796780968817</v>
      </c>
      <c r="F699" s="28">
        <v>7.6596831519307944</v>
      </c>
      <c r="Q699" s="29">
        <v>1053.8619785154472</v>
      </c>
      <c r="R699" s="28">
        <f t="shared" si="11"/>
        <v>0.69099999999999995</v>
      </c>
      <c r="S699" s="28"/>
      <c r="T699" s="28"/>
    </row>
    <row r="700" spans="2:20" x14ac:dyDescent="0.25">
      <c r="B700" s="1">
        <v>691</v>
      </c>
      <c r="C700" s="26">
        <v>1012.8232200589506</v>
      </c>
      <c r="D700" s="26">
        <v>3.038411105136134</v>
      </c>
      <c r="E700" s="27">
        <v>1.6015422493818614</v>
      </c>
      <c r="F700" s="28">
        <v>5.5050898334029013</v>
      </c>
      <c r="Q700" s="29">
        <v>1054.0581033110916</v>
      </c>
      <c r="R700" s="28">
        <f t="shared" si="11"/>
        <v>0.69199999999999995</v>
      </c>
      <c r="S700" s="28"/>
      <c r="T700" s="28"/>
    </row>
    <row r="701" spans="2:20" x14ac:dyDescent="0.25">
      <c r="B701" s="1">
        <v>692</v>
      </c>
      <c r="C701" s="26">
        <v>1082.0873676095841</v>
      </c>
      <c r="D701" s="26">
        <v>4.910801672420896</v>
      </c>
      <c r="E701" s="27">
        <v>3.1611265199173086</v>
      </c>
      <c r="F701" s="28">
        <v>6.9563738566249818</v>
      </c>
      <c r="Q701" s="29">
        <v>1054.188600988799</v>
      </c>
      <c r="R701" s="28">
        <f t="shared" si="11"/>
        <v>0.69299999999999995</v>
      </c>
      <c r="S701" s="28"/>
      <c r="T701" s="28"/>
    </row>
    <row r="702" spans="2:20" x14ac:dyDescent="0.25">
      <c r="B702" s="1">
        <v>693</v>
      </c>
      <c r="C702" s="26">
        <v>1026.5268734273022</v>
      </c>
      <c r="D702" s="26">
        <v>3.3411705275884955</v>
      </c>
      <c r="E702" s="27">
        <v>1.8557085442849508</v>
      </c>
      <c r="F702" s="28">
        <v>5.7818185092330907</v>
      </c>
      <c r="Q702" s="29">
        <v>1054.727044556108</v>
      </c>
      <c r="R702" s="28">
        <f t="shared" si="11"/>
        <v>0.69399999999999995</v>
      </c>
      <c r="S702" s="28"/>
      <c r="T702" s="28"/>
    </row>
    <row r="703" spans="2:20" x14ac:dyDescent="0.25">
      <c r="B703" s="1">
        <v>694</v>
      </c>
      <c r="C703" s="26">
        <v>912.89599670924588</v>
      </c>
      <c r="D703" s="26">
        <v>1.5199721080729882</v>
      </c>
      <c r="E703" s="27">
        <v>0.42605515025495228</v>
      </c>
      <c r="F703" s="28">
        <v>3.6281516907232469</v>
      </c>
      <c r="Q703" s="29">
        <v>1054.9027416776119</v>
      </c>
      <c r="R703" s="28">
        <f t="shared" si="11"/>
        <v>0.69499999999999995</v>
      </c>
      <c r="S703" s="28"/>
      <c r="T703" s="28"/>
    </row>
    <row r="704" spans="2:20" x14ac:dyDescent="0.25">
      <c r="B704" s="1">
        <v>695</v>
      </c>
      <c r="C704" s="26">
        <v>1139.3118896999017</v>
      </c>
      <c r="D704" s="26">
        <v>7.3015551765035251</v>
      </c>
      <c r="E704" s="27">
        <v>5.0071536402969636</v>
      </c>
      <c r="F704" s="28">
        <v>8.0815015269219366</v>
      </c>
      <c r="Q704" s="29">
        <v>1056.0102667601666</v>
      </c>
      <c r="R704" s="28">
        <f t="shared" si="11"/>
        <v>0.69599999999999995</v>
      </c>
      <c r="S704" s="28"/>
      <c r="T704" s="28"/>
    </row>
    <row r="705" spans="2:20" x14ac:dyDescent="0.25">
      <c r="B705" s="1">
        <v>696</v>
      </c>
      <c r="C705" s="26">
        <v>948.99620269705861</v>
      </c>
      <c r="D705" s="26">
        <v>1.9521269948635505</v>
      </c>
      <c r="E705" s="27">
        <v>0.72772263516176627</v>
      </c>
      <c r="F705" s="28">
        <v>4.3136758226734413</v>
      </c>
      <c r="Q705" s="29">
        <v>1056.1355139791178</v>
      </c>
      <c r="R705" s="28">
        <f t="shared" si="11"/>
        <v>0.69699999999999995</v>
      </c>
      <c r="S705" s="28"/>
      <c r="T705" s="28"/>
    </row>
    <row r="706" spans="2:20" x14ac:dyDescent="0.25">
      <c r="B706" s="1">
        <v>697</v>
      </c>
      <c r="C706" s="26">
        <v>1026.5879234847578</v>
      </c>
      <c r="D706" s="26">
        <v>3.3425846990625483</v>
      </c>
      <c r="E706" s="27">
        <v>1.8568981470923061</v>
      </c>
      <c r="F706" s="28">
        <v>5.7830728128442965</v>
      </c>
      <c r="Q706" s="29">
        <v>1056.1364870953216</v>
      </c>
      <c r="R706" s="28">
        <f t="shared" si="11"/>
        <v>0.69799999999999995</v>
      </c>
      <c r="S706" s="28"/>
      <c r="T706" s="28"/>
    </row>
    <row r="707" spans="2:20" x14ac:dyDescent="0.25">
      <c r="B707" s="1">
        <v>698</v>
      </c>
      <c r="C707" s="26">
        <v>970.28398933285234</v>
      </c>
      <c r="D707" s="26">
        <v>2.2625109527808096</v>
      </c>
      <c r="E707" s="27">
        <v>0.96633057368273823</v>
      </c>
      <c r="F707" s="28">
        <v>4.7140539830402508</v>
      </c>
      <c r="Q707" s="29">
        <v>1056.659654753229</v>
      </c>
      <c r="R707" s="28">
        <f t="shared" si="11"/>
        <v>0.69899999999999995</v>
      </c>
      <c r="S707" s="28"/>
      <c r="T707" s="28"/>
    </row>
    <row r="708" spans="2:20" x14ac:dyDescent="0.25">
      <c r="B708" s="1">
        <v>699</v>
      </c>
      <c r="C708" s="26">
        <v>1146.2823360494292</v>
      </c>
      <c r="D708" s="26">
        <v>7.6629943577207769</v>
      </c>
      <c r="E708" s="27">
        <v>5.26891577792584</v>
      </c>
      <c r="F708" s="28">
        <v>8.2030293041547679</v>
      </c>
      <c r="Q708" s="29">
        <v>1056.8576648297726</v>
      </c>
      <c r="R708" s="28">
        <f t="shared" si="11"/>
        <v>0.7</v>
      </c>
      <c r="S708" s="28"/>
      <c r="T708" s="28"/>
    </row>
    <row r="709" spans="2:20" x14ac:dyDescent="0.25">
      <c r="B709" s="1">
        <v>700</v>
      </c>
      <c r="C709" s="26">
        <v>932.0191546923478</v>
      </c>
      <c r="D709" s="26">
        <v>1.7354098584093329</v>
      </c>
      <c r="E709" s="27">
        <v>0.5708702023677471</v>
      </c>
      <c r="F709" s="28">
        <v>3.9898601246226133</v>
      </c>
      <c r="Q709" s="29">
        <v>1057.0357039958185</v>
      </c>
      <c r="R709" s="28">
        <f t="shared" si="11"/>
        <v>0.70099999999999996</v>
      </c>
      <c r="S709" s="28"/>
      <c r="T709" s="28"/>
    </row>
    <row r="710" spans="2:20" x14ac:dyDescent="0.25">
      <c r="B710" s="1">
        <v>701</v>
      </c>
      <c r="C710" s="26">
        <v>1042.390439291536</v>
      </c>
      <c r="D710" s="26">
        <v>3.7295182226266257</v>
      </c>
      <c r="E710" s="27">
        <v>2.182373233762962</v>
      </c>
      <c r="F710" s="28">
        <v>6.1126101743131418</v>
      </c>
      <c r="Q710" s="29">
        <v>1057.0783100250103</v>
      </c>
      <c r="R710" s="28">
        <f t="shared" si="11"/>
        <v>0.70199999999999996</v>
      </c>
      <c r="S710" s="28"/>
      <c r="T710" s="28"/>
    </row>
    <row r="711" spans="2:20" x14ac:dyDescent="0.25">
      <c r="B711" s="1">
        <v>702</v>
      </c>
      <c r="C711" s="26">
        <v>1069.9000109077881</v>
      </c>
      <c r="D711" s="26">
        <v>4.5129944114477398</v>
      </c>
      <c r="E711" s="27">
        <v>2.8353555677391635</v>
      </c>
      <c r="F711" s="28">
        <v>6.6981188452532825</v>
      </c>
      <c r="Q711" s="29">
        <v>1057.703521403032</v>
      </c>
      <c r="R711" s="28">
        <f t="shared" si="11"/>
        <v>0.70299999999999996</v>
      </c>
      <c r="S711" s="28"/>
      <c r="T711" s="28"/>
    </row>
    <row r="712" spans="2:20" x14ac:dyDescent="0.25">
      <c r="B712" s="1">
        <v>703</v>
      </c>
      <c r="C712" s="26">
        <v>708.34742694303816</v>
      </c>
      <c r="D712" s="26">
        <v>0.36819939273223179</v>
      </c>
      <c r="E712" s="27">
        <v>3.5426710482897275E-3</v>
      </c>
      <c r="F712" s="28">
        <v>1.252411637745801</v>
      </c>
      <c r="Q712" s="29">
        <v>1057.7892519836068</v>
      </c>
      <c r="R712" s="28">
        <f t="shared" si="11"/>
        <v>0.70399999999999996</v>
      </c>
      <c r="S712" s="28"/>
      <c r="T712" s="28"/>
    </row>
    <row r="713" spans="2:20" x14ac:dyDescent="0.25">
      <c r="B713" s="1">
        <v>704</v>
      </c>
      <c r="C713" s="26">
        <v>987.96522979742849</v>
      </c>
      <c r="D713" s="26">
        <v>2.5575052135020768</v>
      </c>
      <c r="E713" s="27">
        <v>1.2033390673031377</v>
      </c>
      <c r="F713" s="28">
        <v>5.0345869913315715</v>
      </c>
      <c r="Q713" s="29">
        <v>1057.8802561038262</v>
      </c>
      <c r="R713" s="28">
        <f t="shared" si="11"/>
        <v>0.70499999999999996</v>
      </c>
      <c r="S713" s="28"/>
      <c r="T713" s="28"/>
    </row>
    <row r="714" spans="2:20" x14ac:dyDescent="0.25">
      <c r="B714" s="1">
        <v>705</v>
      </c>
      <c r="C714" s="26">
        <v>891.45900156958487</v>
      </c>
      <c r="D714" s="26">
        <v>1.3100981490304799</v>
      </c>
      <c r="E714" s="27">
        <v>0.29901972781805902</v>
      </c>
      <c r="F714" s="28">
        <v>3.2359163715725909</v>
      </c>
      <c r="Q714" s="29">
        <v>1058.5171377843781</v>
      </c>
      <c r="R714" s="28">
        <f t="shared" si="11"/>
        <v>0.70599999999999996</v>
      </c>
      <c r="S714" s="28"/>
      <c r="T714" s="28"/>
    </row>
    <row r="715" spans="2:20" x14ac:dyDescent="0.25">
      <c r="B715" s="1">
        <v>706</v>
      </c>
      <c r="C715" s="26">
        <v>1051.5085687172095</v>
      </c>
      <c r="D715" s="26">
        <v>3.9728396636038443</v>
      </c>
      <c r="E715" s="27">
        <v>2.3864180711258784</v>
      </c>
      <c r="F715" s="28">
        <v>6.3059377728392674</v>
      </c>
      <c r="Q715" s="29">
        <v>1058.5354405530875</v>
      </c>
      <c r="R715" s="28">
        <f t="shared" ref="R715:R778" si="12">B716*1/1000</f>
        <v>0.70699999999999996</v>
      </c>
      <c r="S715" s="28"/>
      <c r="T715" s="28"/>
    </row>
    <row r="716" spans="2:20" x14ac:dyDescent="0.25">
      <c r="B716" s="1">
        <v>707</v>
      </c>
      <c r="C716" s="26">
        <v>860.76231551199589</v>
      </c>
      <c r="D716" s="26">
        <v>1.0590039996151621</v>
      </c>
      <c r="E716" s="27">
        <v>0.17090697768263963</v>
      </c>
      <c r="F716" s="28">
        <v>2.7171341312042587</v>
      </c>
      <c r="Q716" s="29">
        <v>1059.4439141428099</v>
      </c>
      <c r="R716" s="28">
        <f t="shared" si="12"/>
        <v>0.70799999999999996</v>
      </c>
      <c r="S716" s="28"/>
      <c r="T716" s="28"/>
    </row>
    <row r="717" spans="2:20" x14ac:dyDescent="0.25">
      <c r="B717" s="1">
        <v>708</v>
      </c>
      <c r="C717" s="26">
        <v>1087.3653594328598</v>
      </c>
      <c r="D717" s="26">
        <v>5.093786447900448</v>
      </c>
      <c r="E717" s="27">
        <v>3.3093573838929369</v>
      </c>
      <c r="F717" s="28">
        <v>7.0670994008631673</v>
      </c>
      <c r="Q717" s="29">
        <v>1059.6618282187435</v>
      </c>
      <c r="R717" s="28">
        <f t="shared" si="12"/>
        <v>0.70899999999999996</v>
      </c>
      <c r="S717" s="28"/>
      <c r="T717" s="28"/>
    </row>
    <row r="718" spans="2:20" x14ac:dyDescent="0.25">
      <c r="B718" s="1">
        <v>709</v>
      </c>
      <c r="C718" s="26">
        <v>966.06861581686428</v>
      </c>
      <c r="D718" s="26">
        <v>2.197359681656232</v>
      </c>
      <c r="E718" s="27">
        <v>0.91515955778000846</v>
      </c>
      <c r="F718" s="28">
        <v>4.635755725125172</v>
      </c>
      <c r="Q718" s="29">
        <v>1059.8839317212007</v>
      </c>
      <c r="R718" s="28">
        <f t="shared" si="12"/>
        <v>0.71</v>
      </c>
      <c r="S718" s="28"/>
      <c r="T718" s="28"/>
    </row>
    <row r="719" spans="2:20" x14ac:dyDescent="0.25">
      <c r="B719" s="1">
        <v>710</v>
      </c>
      <c r="C719" s="26">
        <v>890.6317432863807</v>
      </c>
      <c r="D719" s="26">
        <v>1.3026073893247438</v>
      </c>
      <c r="E719" s="27">
        <v>0.29479035908378709</v>
      </c>
      <c r="F719" s="28">
        <v>3.2211924740724589</v>
      </c>
      <c r="Q719" s="29">
        <v>1059.9163293115025</v>
      </c>
      <c r="R719" s="28">
        <f t="shared" si="12"/>
        <v>0.71099999999999997</v>
      </c>
      <c r="S719" s="28"/>
      <c r="T719" s="28"/>
    </row>
    <row r="720" spans="2:20" x14ac:dyDescent="0.25">
      <c r="B720" s="1">
        <v>711</v>
      </c>
      <c r="C720" s="26">
        <v>1183.4237474671347</v>
      </c>
      <c r="D720" s="26">
        <v>9.9130043091584881</v>
      </c>
      <c r="E720" s="27">
        <v>6.8038327529532134</v>
      </c>
      <c r="F720" s="28">
        <v>8.7756953420816473</v>
      </c>
      <c r="Q720" s="29">
        <v>1059.9838191907493</v>
      </c>
      <c r="R720" s="28">
        <f t="shared" si="12"/>
        <v>0.71199999999999997</v>
      </c>
      <c r="S720" s="28"/>
      <c r="T720" s="28"/>
    </row>
    <row r="721" spans="2:20" x14ac:dyDescent="0.25">
      <c r="B721" s="1">
        <v>712</v>
      </c>
      <c r="C721" s="26">
        <v>851.56505165357726</v>
      </c>
      <c r="D721" s="26">
        <v>0.9935988435264107</v>
      </c>
      <c r="E721" s="27">
        <v>0.14268722428951641</v>
      </c>
      <c r="F721" s="28">
        <v>2.5744497839921276</v>
      </c>
      <c r="Q721" s="29">
        <v>1060.5873111605563</v>
      </c>
      <c r="R721" s="28">
        <f t="shared" si="12"/>
        <v>0.71299999999999997</v>
      </c>
      <c r="S721" s="28"/>
      <c r="T721" s="28"/>
    </row>
    <row r="722" spans="2:20" x14ac:dyDescent="0.25">
      <c r="B722" s="1">
        <v>713</v>
      </c>
      <c r="C722" s="26">
        <v>933.13471331821188</v>
      </c>
      <c r="D722" s="26">
        <v>1.7488808661267505</v>
      </c>
      <c r="E722" s="27">
        <v>0.58032621581864596</v>
      </c>
      <c r="F722" s="28">
        <v>4.0111301742513215</v>
      </c>
      <c r="Q722" s="29">
        <v>1060.6630650808636</v>
      </c>
      <c r="R722" s="28">
        <f t="shared" si="12"/>
        <v>0.71399999999999997</v>
      </c>
      <c r="S722" s="28"/>
      <c r="T722" s="28"/>
    </row>
    <row r="723" spans="2:20" x14ac:dyDescent="0.25">
      <c r="B723" s="1">
        <v>714</v>
      </c>
      <c r="C723" s="26">
        <v>1101.1573180228938</v>
      </c>
      <c r="D723" s="26">
        <v>5.6047812354255893</v>
      </c>
      <c r="E723" s="27">
        <v>3.7174519528253129</v>
      </c>
      <c r="F723" s="28">
        <v>7.351566702489623</v>
      </c>
      <c r="Q723" s="29">
        <v>1060.7834369484435</v>
      </c>
      <c r="R723" s="28">
        <f t="shared" si="12"/>
        <v>0.71499999999999997</v>
      </c>
      <c r="S723" s="28"/>
      <c r="T723" s="28"/>
    </row>
    <row r="724" spans="2:20" x14ac:dyDescent="0.25">
      <c r="B724" s="1">
        <v>715</v>
      </c>
      <c r="C724" s="26">
        <v>967.13453851460508</v>
      </c>
      <c r="D724" s="26">
        <v>2.2136548062001711</v>
      </c>
      <c r="E724" s="27">
        <v>0.92791073359329002</v>
      </c>
      <c r="F724" s="28">
        <v>4.6556123594140271</v>
      </c>
      <c r="Q724" s="29">
        <v>1061.4092753782861</v>
      </c>
      <c r="R724" s="28">
        <f t="shared" si="12"/>
        <v>0.71599999999999997</v>
      </c>
      <c r="S724" s="28"/>
      <c r="T724" s="28"/>
    </row>
    <row r="725" spans="2:20" x14ac:dyDescent="0.25">
      <c r="B725" s="1">
        <v>716</v>
      </c>
      <c r="C725" s="26">
        <v>1078.3755340372888</v>
      </c>
      <c r="D725" s="26">
        <v>4.7860657727491516</v>
      </c>
      <c r="E725" s="27">
        <v>3.0594812206482032</v>
      </c>
      <c r="F725" s="28">
        <v>6.8780402185004945</v>
      </c>
      <c r="Q725" s="29">
        <v>1061.8499188109818</v>
      </c>
      <c r="R725" s="28">
        <f t="shared" si="12"/>
        <v>0.71699999999999997</v>
      </c>
      <c r="S725" s="28"/>
      <c r="T725" s="28"/>
    </row>
    <row r="726" spans="2:20" x14ac:dyDescent="0.25">
      <c r="B726" s="1">
        <v>717</v>
      </c>
      <c r="C726" s="26">
        <v>802.11224498616662</v>
      </c>
      <c r="D726" s="26">
        <v>0.70525032600246562</v>
      </c>
      <c r="E726" s="27">
        <v>4.8411001791893823E-2</v>
      </c>
      <c r="F726" s="28">
        <v>1.9278665312486538</v>
      </c>
      <c r="Q726" s="29">
        <v>1062.3613111375937</v>
      </c>
      <c r="R726" s="28">
        <f t="shared" si="12"/>
        <v>0.71799999999999997</v>
      </c>
      <c r="S726" s="28"/>
      <c r="T726" s="28"/>
    </row>
    <row r="727" spans="2:20" x14ac:dyDescent="0.25">
      <c r="B727" s="1">
        <v>718</v>
      </c>
      <c r="C727" s="26">
        <v>1163.3903265285066</v>
      </c>
      <c r="D727" s="26">
        <v>8.6277725759549533</v>
      </c>
      <c r="E727" s="27">
        <v>5.9463929651618797</v>
      </c>
      <c r="F727" s="28">
        <v>8.4830025740004924</v>
      </c>
      <c r="Q727" s="29">
        <v>1062.6939188871399</v>
      </c>
      <c r="R727" s="28">
        <f t="shared" si="12"/>
        <v>0.71899999999999997</v>
      </c>
      <c r="S727" s="28"/>
      <c r="T727" s="28"/>
    </row>
    <row r="728" spans="2:20" x14ac:dyDescent="0.25">
      <c r="B728" s="1">
        <v>719</v>
      </c>
      <c r="C728" s="26">
        <v>913.50715331975073</v>
      </c>
      <c r="D728" s="26">
        <v>1.5264246940554511</v>
      </c>
      <c r="E728" s="27">
        <v>0.43019954388280801</v>
      </c>
      <c r="F728" s="28">
        <v>3.6395842355371304</v>
      </c>
      <c r="Q728" s="29">
        <v>1062.762641910015</v>
      </c>
      <c r="R728" s="28">
        <f t="shared" si="12"/>
        <v>0.72</v>
      </c>
      <c r="S728" s="28"/>
      <c r="T728" s="28"/>
    </row>
    <row r="729" spans="2:20" x14ac:dyDescent="0.25">
      <c r="B729" s="1">
        <v>720</v>
      </c>
      <c r="C729" s="26">
        <v>1026.7824064553984</v>
      </c>
      <c r="D729" s="26">
        <v>3.3470937196719213</v>
      </c>
      <c r="E729" s="27">
        <v>1.8606912151627939</v>
      </c>
      <c r="F729" s="28">
        <v>5.7870696904584795</v>
      </c>
      <c r="Q729" s="29">
        <v>1062.815811335704</v>
      </c>
      <c r="R729" s="28">
        <f t="shared" si="12"/>
        <v>0.72099999999999997</v>
      </c>
      <c r="S729" s="28"/>
      <c r="T729" s="28"/>
    </row>
    <row r="730" spans="2:20" x14ac:dyDescent="0.25">
      <c r="B730" s="1">
        <v>721</v>
      </c>
      <c r="C730" s="26">
        <v>891.12230749591117</v>
      </c>
      <c r="D730" s="26">
        <v>1.30704422598124</v>
      </c>
      <c r="E730" s="27">
        <v>0.29729269421426724</v>
      </c>
      <c r="F730" s="28">
        <v>3.2299194723198075</v>
      </c>
      <c r="Q730" s="29">
        <v>1062.9993187521634</v>
      </c>
      <c r="R730" s="28">
        <f t="shared" si="12"/>
        <v>0.72199999999999998</v>
      </c>
      <c r="S730" s="28"/>
      <c r="T730" s="28"/>
    </row>
    <row r="731" spans="2:20" x14ac:dyDescent="0.25">
      <c r="B731" s="1">
        <v>722</v>
      </c>
      <c r="C731" s="26">
        <v>763.74041197619511</v>
      </c>
      <c r="D731" s="26">
        <v>0.540545888460635</v>
      </c>
      <c r="E731" s="27">
        <v>1.8230280376758234E-2</v>
      </c>
      <c r="F731" s="28">
        <v>1.5715365573828919</v>
      </c>
      <c r="Q731" s="29">
        <v>1063.4619917190892</v>
      </c>
      <c r="R731" s="28">
        <f t="shared" si="12"/>
        <v>0.72299999999999998</v>
      </c>
      <c r="S731" s="28"/>
      <c r="T731" s="28"/>
    </row>
    <row r="732" spans="2:20" x14ac:dyDescent="0.25">
      <c r="B732" s="1">
        <v>723</v>
      </c>
      <c r="C732" s="26">
        <v>1118.3984208355334</v>
      </c>
      <c r="D732" s="26">
        <v>6.3162535745409825</v>
      </c>
      <c r="E732" s="27">
        <v>4.2705909536558773</v>
      </c>
      <c r="F732" s="28">
        <v>7.6936100578906323</v>
      </c>
      <c r="Q732" s="29">
        <v>1063.9884756639863</v>
      </c>
      <c r="R732" s="28">
        <f t="shared" si="12"/>
        <v>0.72399999999999998</v>
      </c>
      <c r="S732" s="28"/>
      <c r="T732" s="28"/>
    </row>
    <row r="733" spans="2:20" x14ac:dyDescent="0.25">
      <c r="B733" s="1">
        <v>724</v>
      </c>
      <c r="C733" s="26">
        <v>980.60835733189219</v>
      </c>
      <c r="D733" s="26">
        <v>2.430357347887004</v>
      </c>
      <c r="E733" s="27">
        <v>1.1002443030135631</v>
      </c>
      <c r="F733" s="28">
        <v>4.9028635361417869</v>
      </c>
      <c r="Q733" s="29">
        <v>1064.6222913016229</v>
      </c>
      <c r="R733" s="28">
        <f t="shared" si="12"/>
        <v>0.72499999999999998</v>
      </c>
      <c r="S733" s="28"/>
      <c r="T733" s="28"/>
    </row>
    <row r="734" spans="2:20" x14ac:dyDescent="0.25">
      <c r="B734" s="1">
        <v>725</v>
      </c>
      <c r="C734" s="26">
        <v>858.57646053980068</v>
      </c>
      <c r="D734" s="26">
        <v>1.0430797667540104</v>
      </c>
      <c r="E734" s="27">
        <v>0.16382277053578775</v>
      </c>
      <c r="F734" s="28">
        <v>2.6826379227474462</v>
      </c>
      <c r="Q734" s="29">
        <v>1065.1222466000809</v>
      </c>
      <c r="R734" s="28">
        <f t="shared" si="12"/>
        <v>0.72599999999999998</v>
      </c>
      <c r="S734" s="28"/>
      <c r="T734" s="28"/>
    </row>
    <row r="735" spans="2:20" x14ac:dyDescent="0.25">
      <c r="B735" s="1">
        <v>726</v>
      </c>
      <c r="C735" s="26">
        <v>937.76982573841099</v>
      </c>
      <c r="D735" s="26">
        <v>1.8059815325813691</v>
      </c>
      <c r="E735" s="27">
        <v>0.62086921966673814</v>
      </c>
      <c r="F735" s="28">
        <v>4.0995778034997974</v>
      </c>
      <c r="Q735" s="29">
        <v>1065.2866152468418</v>
      </c>
      <c r="R735" s="28">
        <f t="shared" si="12"/>
        <v>0.72699999999999998</v>
      </c>
      <c r="S735" s="28"/>
      <c r="T735" s="28"/>
    </row>
    <row r="736" spans="2:20" x14ac:dyDescent="0.25">
      <c r="B736" s="1">
        <v>727</v>
      </c>
      <c r="C736" s="26">
        <v>976.87599557155977</v>
      </c>
      <c r="D736" s="26">
        <v>2.3682885014286339</v>
      </c>
      <c r="E736" s="27">
        <v>1.0504041463582654</v>
      </c>
      <c r="F736" s="28">
        <v>4.8351414311678536</v>
      </c>
      <c r="Q736" s="29">
        <v>1065.3021245419818</v>
      </c>
      <c r="R736" s="28">
        <f t="shared" si="12"/>
        <v>0.72799999999999998</v>
      </c>
      <c r="S736" s="28"/>
      <c r="T736" s="28"/>
    </row>
    <row r="737" spans="2:20" x14ac:dyDescent="0.25">
      <c r="B737" s="1">
        <v>728</v>
      </c>
      <c r="C737" s="26">
        <v>1021.4436376991367</v>
      </c>
      <c r="D737" s="26">
        <v>3.225496519150147</v>
      </c>
      <c r="E737" s="27">
        <v>1.7584553226405799</v>
      </c>
      <c r="F737" s="28">
        <v>5.6780036471599953</v>
      </c>
      <c r="Q737" s="29">
        <v>1065.8040999366435</v>
      </c>
      <c r="R737" s="28">
        <f t="shared" si="12"/>
        <v>0.72899999999999998</v>
      </c>
      <c r="S737" s="28"/>
      <c r="T737" s="28"/>
    </row>
    <row r="738" spans="2:20" x14ac:dyDescent="0.25">
      <c r="B738" s="1">
        <v>729</v>
      </c>
      <c r="C738" s="26">
        <v>941.78601956643126</v>
      </c>
      <c r="D738" s="26">
        <v>1.8569630112774473</v>
      </c>
      <c r="E738" s="27">
        <v>0.65766451352747313</v>
      </c>
      <c r="F738" s="28">
        <v>4.1762407471177152</v>
      </c>
      <c r="Q738" s="29">
        <v>1065.8120260416547</v>
      </c>
      <c r="R738" s="28">
        <f t="shared" si="12"/>
        <v>0.73</v>
      </c>
      <c r="S738" s="28"/>
      <c r="T738" s="28"/>
    </row>
    <row r="739" spans="2:20" x14ac:dyDescent="0.25">
      <c r="B739" s="1">
        <v>730</v>
      </c>
      <c r="C739" s="26">
        <v>968.38090389092633</v>
      </c>
      <c r="D739" s="26">
        <v>2.232861740595828</v>
      </c>
      <c r="E739" s="27">
        <v>0.94298157798357662</v>
      </c>
      <c r="F739" s="28">
        <v>4.6787818942714399</v>
      </c>
      <c r="Q739" s="29">
        <v>1065.935294300803</v>
      </c>
      <c r="R739" s="28">
        <f t="shared" si="12"/>
        <v>0.73099999999999998</v>
      </c>
      <c r="S739" s="28"/>
      <c r="T739" s="28"/>
    </row>
    <row r="740" spans="2:20" x14ac:dyDescent="0.25">
      <c r="B740" s="1">
        <v>731</v>
      </c>
      <c r="C740" s="26">
        <v>856.72807003694265</v>
      </c>
      <c r="D740" s="26">
        <v>1.0298010050851769</v>
      </c>
      <c r="E740" s="27">
        <v>0.15801939392080164</v>
      </c>
      <c r="F740" s="28">
        <v>2.6537488600270924</v>
      </c>
      <c r="Q740" s="29">
        <v>1066.4131088747245</v>
      </c>
      <c r="R740" s="28">
        <f t="shared" si="12"/>
        <v>0.73199999999999998</v>
      </c>
      <c r="S740" s="28"/>
      <c r="T740" s="28"/>
    </row>
    <row r="741" spans="2:20" x14ac:dyDescent="0.25">
      <c r="B741" s="1">
        <v>732</v>
      </c>
      <c r="C741" s="26">
        <v>981.27140222847856</v>
      </c>
      <c r="D741" s="26">
        <v>2.4415526778137977</v>
      </c>
      <c r="E741" s="27">
        <v>1.1092701536920437</v>
      </c>
      <c r="F741" s="28">
        <v>4.9148250917915242</v>
      </c>
      <c r="Q741" s="29">
        <v>1067.7471848966579</v>
      </c>
      <c r="R741" s="28">
        <f t="shared" si="12"/>
        <v>0.73299999999999998</v>
      </c>
      <c r="S741" s="28"/>
      <c r="T741" s="28"/>
    </row>
    <row r="742" spans="2:20" x14ac:dyDescent="0.25">
      <c r="B742" s="1">
        <v>733</v>
      </c>
      <c r="C742" s="26">
        <v>1051.7360558510252</v>
      </c>
      <c r="D742" s="26">
        <v>3.9791090607996558</v>
      </c>
      <c r="E742" s="27">
        <v>2.391663772752088</v>
      </c>
      <c r="F742" s="28">
        <v>6.310779084693813</v>
      </c>
      <c r="Q742" s="29">
        <v>1068.2699036486488</v>
      </c>
      <c r="R742" s="28">
        <f t="shared" si="12"/>
        <v>0.73399999999999999</v>
      </c>
      <c r="S742" s="28"/>
      <c r="T742" s="28"/>
    </row>
    <row r="743" spans="2:20" x14ac:dyDescent="0.25">
      <c r="B743" s="1">
        <v>734</v>
      </c>
      <c r="C743" s="26">
        <v>1102.7413501911344</v>
      </c>
      <c r="D743" s="26">
        <v>5.666658985128417</v>
      </c>
      <c r="E743" s="27">
        <v>3.7662645650713809</v>
      </c>
      <c r="F743" s="28">
        <v>7.3836895408007646</v>
      </c>
      <c r="Q743" s="29">
        <v>1068.2875256950549</v>
      </c>
      <c r="R743" s="28">
        <f t="shared" si="12"/>
        <v>0.73499999999999999</v>
      </c>
      <c r="S743" s="28"/>
      <c r="T743" s="28"/>
    </row>
    <row r="744" spans="2:20" x14ac:dyDescent="0.25">
      <c r="B744" s="1">
        <v>735</v>
      </c>
      <c r="C744" s="26">
        <v>720.66971983636802</v>
      </c>
      <c r="D744" s="26">
        <v>0.40103000312982728</v>
      </c>
      <c r="E744" s="27">
        <v>5.224099743752572E-3</v>
      </c>
      <c r="F744" s="28">
        <v>1.306449166690324</v>
      </c>
      <c r="Q744" s="29">
        <v>1068.3096921957087</v>
      </c>
      <c r="R744" s="28">
        <f t="shared" si="12"/>
        <v>0.73599999999999999</v>
      </c>
      <c r="S744" s="28"/>
      <c r="T744" s="28"/>
    </row>
    <row r="745" spans="2:20" x14ac:dyDescent="0.25">
      <c r="B745" s="1">
        <v>736</v>
      </c>
      <c r="C745" s="26">
        <v>969.33458970719607</v>
      </c>
      <c r="D745" s="26">
        <v>2.2476708468057254</v>
      </c>
      <c r="E745" s="27">
        <v>0.95463126277574706</v>
      </c>
      <c r="F745" s="28">
        <v>4.6964739991065443</v>
      </c>
      <c r="Q745" s="29">
        <v>1068.4759338432395</v>
      </c>
      <c r="R745" s="28">
        <f t="shared" si="12"/>
        <v>0.73699999999999999</v>
      </c>
      <c r="S745" s="28"/>
      <c r="T745" s="28"/>
    </row>
    <row r="746" spans="2:20" x14ac:dyDescent="0.25">
      <c r="B746" s="1">
        <v>737</v>
      </c>
      <c r="C746" s="26">
        <v>923.18253494536134</v>
      </c>
      <c r="D746" s="26">
        <v>1.6323045236332818</v>
      </c>
      <c r="E746" s="27">
        <v>0.4999807367113096</v>
      </c>
      <c r="F746" s="28">
        <v>3.8218614011625824</v>
      </c>
      <c r="Q746" s="29">
        <v>1068.5722600801053</v>
      </c>
      <c r="R746" s="28">
        <f t="shared" si="12"/>
        <v>0.73799999999999999</v>
      </c>
      <c r="S746" s="28"/>
      <c r="T746" s="28"/>
    </row>
    <row r="747" spans="2:20" x14ac:dyDescent="0.25">
      <c r="B747" s="1">
        <v>738</v>
      </c>
      <c r="C747" s="26">
        <v>838.27639213124849</v>
      </c>
      <c r="D747" s="26">
        <v>0.9061669661772217</v>
      </c>
      <c r="E747" s="27">
        <v>0.10873004751772197</v>
      </c>
      <c r="F747" s="28">
        <v>2.3801782356501908</v>
      </c>
      <c r="Q747" s="29">
        <v>1068.9038575094282</v>
      </c>
      <c r="R747" s="28">
        <f t="shared" si="12"/>
        <v>0.73899999999999999</v>
      </c>
      <c r="S747" s="28"/>
      <c r="T747" s="28"/>
    </row>
    <row r="748" spans="2:20" x14ac:dyDescent="0.25">
      <c r="B748" s="1">
        <v>739</v>
      </c>
      <c r="C748" s="26">
        <v>1074.5529968652552</v>
      </c>
      <c r="D748" s="26">
        <v>4.6609203260429153</v>
      </c>
      <c r="E748" s="27">
        <v>2.9570324642777419</v>
      </c>
      <c r="F748" s="28">
        <v>6.7970472176735459</v>
      </c>
      <c r="Q748" s="29">
        <v>1069.7958573472133</v>
      </c>
      <c r="R748" s="28">
        <f t="shared" si="12"/>
        <v>0.74</v>
      </c>
      <c r="S748" s="28"/>
      <c r="T748" s="28"/>
    </row>
    <row r="749" spans="2:20" x14ac:dyDescent="0.25">
      <c r="B749" s="1">
        <v>740</v>
      </c>
      <c r="C749" s="26">
        <v>1114.4888187709969</v>
      </c>
      <c r="D749" s="26">
        <v>6.1473859769931485</v>
      </c>
      <c r="E749" s="27">
        <v>4.1409201700677443</v>
      </c>
      <c r="F749" s="28">
        <v>7.6176171069509042</v>
      </c>
      <c r="Q749" s="29">
        <v>1069.9000109077881</v>
      </c>
      <c r="R749" s="28">
        <f t="shared" si="12"/>
        <v>0.74099999999999999</v>
      </c>
      <c r="S749" s="28"/>
      <c r="T749" s="28"/>
    </row>
    <row r="750" spans="2:20" x14ac:dyDescent="0.25">
      <c r="B750" s="1">
        <v>741</v>
      </c>
      <c r="C750" s="26">
        <v>899.93205308687902</v>
      </c>
      <c r="D750" s="26">
        <v>1.3893455029005584</v>
      </c>
      <c r="E750" s="27">
        <v>0.34511689837700393</v>
      </c>
      <c r="F750" s="28">
        <v>3.3886549213716215</v>
      </c>
      <c r="Q750" s="29">
        <v>1070.2767930653454</v>
      </c>
      <c r="R750" s="28">
        <f t="shared" si="12"/>
        <v>0.74199999999999999</v>
      </c>
      <c r="S750" s="28"/>
      <c r="T750" s="28"/>
    </row>
    <row r="751" spans="2:20" x14ac:dyDescent="0.25">
      <c r="B751" s="1">
        <v>742</v>
      </c>
      <c r="C751" s="26">
        <v>955.83798009239649</v>
      </c>
      <c r="D751" s="26">
        <v>2.0469341391528815</v>
      </c>
      <c r="E751" s="27">
        <v>0.79911130398521446</v>
      </c>
      <c r="F751" s="28">
        <v>4.443508845127937</v>
      </c>
      <c r="Q751" s="29">
        <v>1070.3036520231017</v>
      </c>
      <c r="R751" s="28">
        <f t="shared" si="12"/>
        <v>0.74299999999999999</v>
      </c>
      <c r="S751" s="28"/>
      <c r="T751" s="28"/>
    </row>
    <row r="752" spans="2:20" x14ac:dyDescent="0.25">
      <c r="B752" s="1">
        <v>743</v>
      </c>
      <c r="C752" s="26">
        <v>1184.5769859317459</v>
      </c>
      <c r="D752" s="26">
        <v>9.9925628534985922</v>
      </c>
      <c r="E752" s="27">
        <v>6.8553200355348496</v>
      </c>
      <c r="F752" s="28">
        <v>8.7913533821225212</v>
      </c>
      <c r="Q752" s="29">
        <v>1070.4741746862539</v>
      </c>
      <c r="R752" s="28">
        <f t="shared" si="12"/>
        <v>0.74399999999999999</v>
      </c>
      <c r="S752" s="28"/>
      <c r="T752" s="28"/>
    </row>
    <row r="753" spans="2:20" x14ac:dyDescent="0.25">
      <c r="B753" s="1">
        <v>744</v>
      </c>
      <c r="C753" s="26">
        <v>1201.5640951259129</v>
      </c>
      <c r="D753" s="26">
        <v>11.241213149471147</v>
      </c>
      <c r="E753" s="27">
        <v>7.6408241220174791</v>
      </c>
      <c r="F753" s="28">
        <v>9.0068512083410717</v>
      </c>
      <c r="Q753" s="29">
        <v>1070.8194941750621</v>
      </c>
      <c r="R753" s="28">
        <f t="shared" si="12"/>
        <v>0.745</v>
      </c>
      <c r="S753" s="28"/>
      <c r="T753" s="28"/>
    </row>
    <row r="754" spans="2:20" x14ac:dyDescent="0.25">
      <c r="B754" s="1">
        <v>745</v>
      </c>
      <c r="C754" s="26">
        <v>1093.8349501830985</v>
      </c>
      <c r="D754" s="26">
        <v>5.3274102552139739</v>
      </c>
      <c r="E754" s="27">
        <v>3.4970274184823369</v>
      </c>
      <c r="F754" s="28">
        <v>7.2015256595658999</v>
      </c>
      <c r="Q754" s="29">
        <v>1071.1732906591601</v>
      </c>
      <c r="R754" s="28">
        <f t="shared" si="12"/>
        <v>0.746</v>
      </c>
      <c r="S754" s="28"/>
      <c r="T754" s="28"/>
    </row>
    <row r="755" spans="2:20" x14ac:dyDescent="0.25">
      <c r="B755" s="1">
        <v>746</v>
      </c>
      <c r="C755" s="26">
        <v>1013.4015462478255</v>
      </c>
      <c r="D755" s="26">
        <v>3.0506154820999627</v>
      </c>
      <c r="E755" s="27">
        <v>1.6117577099536513</v>
      </c>
      <c r="F755" s="28">
        <v>5.5165545818560222</v>
      </c>
      <c r="Q755" s="29">
        <v>1071.3501759299079</v>
      </c>
      <c r="R755" s="28">
        <f t="shared" si="12"/>
        <v>0.747</v>
      </c>
      <c r="S755" s="28"/>
      <c r="T755" s="28"/>
    </row>
    <row r="756" spans="2:20" x14ac:dyDescent="0.25">
      <c r="B756" s="1">
        <v>747</v>
      </c>
      <c r="C756" s="26">
        <v>1083.4020360940458</v>
      </c>
      <c r="D756" s="26">
        <v>4.9557562979189269</v>
      </c>
      <c r="E756" s="27">
        <v>3.1976413983830279</v>
      </c>
      <c r="F756" s="28">
        <v>6.9840318332786229</v>
      </c>
      <c r="Q756" s="29">
        <v>1072.1504291080018</v>
      </c>
      <c r="R756" s="28">
        <f t="shared" si="12"/>
        <v>0.748</v>
      </c>
      <c r="S756" s="28"/>
      <c r="T756" s="28"/>
    </row>
    <row r="757" spans="2:20" x14ac:dyDescent="0.25">
      <c r="B757" s="1">
        <v>748</v>
      </c>
      <c r="C757" s="26">
        <v>1052.2481780415064</v>
      </c>
      <c r="D757" s="26">
        <v>3.993259044734506</v>
      </c>
      <c r="E757" s="27">
        <v>2.4035007889038469</v>
      </c>
      <c r="F757" s="28">
        <v>6.3216802889126615</v>
      </c>
      <c r="Q757" s="29">
        <v>1072.6883968398167</v>
      </c>
      <c r="R757" s="28">
        <f t="shared" si="12"/>
        <v>0.749</v>
      </c>
      <c r="S757" s="28"/>
      <c r="T757" s="28"/>
    </row>
    <row r="758" spans="2:20" x14ac:dyDescent="0.25">
      <c r="B758" s="1">
        <v>749</v>
      </c>
      <c r="C758" s="26">
        <v>906.26189605638979</v>
      </c>
      <c r="D758" s="26">
        <v>1.4516602524491429</v>
      </c>
      <c r="E758" s="27">
        <v>0.38300222920662352</v>
      </c>
      <c r="F758" s="28">
        <v>3.5048206779611961</v>
      </c>
      <c r="Q758" s="29">
        <v>1073.2389469315049</v>
      </c>
      <c r="R758" s="28">
        <f t="shared" si="12"/>
        <v>0.75</v>
      </c>
      <c r="S758" s="28"/>
      <c r="T758" s="28"/>
    </row>
    <row r="759" spans="2:20" x14ac:dyDescent="0.25">
      <c r="B759" s="1">
        <v>750</v>
      </c>
      <c r="C759" s="26">
        <v>910.02815416582166</v>
      </c>
      <c r="D759" s="26">
        <v>1.49005586866866</v>
      </c>
      <c r="E759" s="27">
        <v>0.40701287768509947</v>
      </c>
      <c r="F759" s="28">
        <v>3.5746576007553359</v>
      </c>
      <c r="Q759" s="29">
        <v>1073.5378207313045</v>
      </c>
      <c r="R759" s="28">
        <f t="shared" si="12"/>
        <v>0.751</v>
      </c>
      <c r="S759" s="28"/>
      <c r="T759" s="28"/>
    </row>
    <row r="760" spans="2:20" x14ac:dyDescent="0.25">
      <c r="B760" s="1">
        <v>751</v>
      </c>
      <c r="C760" s="26">
        <v>1154.0792128050696</v>
      </c>
      <c r="D760" s="26">
        <v>8.088527074699412</v>
      </c>
      <c r="E760" s="27">
        <v>5.5714713570207062</v>
      </c>
      <c r="F760" s="28">
        <v>8.3339369209048968</v>
      </c>
      <c r="Q760" s="29">
        <v>1074.2530218948532</v>
      </c>
      <c r="R760" s="28">
        <f t="shared" si="12"/>
        <v>0.752</v>
      </c>
      <c r="S760" s="28"/>
      <c r="T760" s="28"/>
    </row>
    <row r="761" spans="2:20" x14ac:dyDescent="0.25">
      <c r="B761" s="1">
        <v>752</v>
      </c>
      <c r="C761" s="26">
        <v>1032.3565472000951</v>
      </c>
      <c r="D761" s="26">
        <v>3.4789461669854056</v>
      </c>
      <c r="E761" s="27">
        <v>1.971637942917585</v>
      </c>
      <c r="F761" s="28">
        <v>5.902316724888454</v>
      </c>
      <c r="Q761" s="29">
        <v>1074.5529968652552</v>
      </c>
      <c r="R761" s="28">
        <f t="shared" si="12"/>
        <v>0.753</v>
      </c>
      <c r="S761" s="28"/>
      <c r="T761" s="28"/>
    </row>
    <row r="762" spans="2:20" x14ac:dyDescent="0.25">
      <c r="B762" s="1">
        <v>753</v>
      </c>
      <c r="C762" s="26">
        <v>1025.8168683804181</v>
      </c>
      <c r="D762" s="26">
        <v>3.3247677531456521</v>
      </c>
      <c r="E762" s="27">
        <v>1.8419113778626086</v>
      </c>
      <c r="F762" s="28">
        <v>5.7672436492054802</v>
      </c>
      <c r="Q762" s="29">
        <v>1075.9561079339314</v>
      </c>
      <c r="R762" s="28">
        <f t="shared" si="12"/>
        <v>0.754</v>
      </c>
      <c r="S762" s="28"/>
      <c r="T762" s="28"/>
    </row>
    <row r="763" spans="2:20" x14ac:dyDescent="0.25">
      <c r="B763" s="1">
        <v>754</v>
      </c>
      <c r="C763" s="26">
        <v>862.94722894620452</v>
      </c>
      <c r="D763" s="26">
        <v>1.0751643238185162</v>
      </c>
      <c r="E763" s="27">
        <v>0.17823325354787489</v>
      </c>
      <c r="F763" s="28">
        <v>2.7519703664471082</v>
      </c>
      <c r="Q763" s="29">
        <v>1076.1369189999091</v>
      </c>
      <c r="R763" s="28">
        <f t="shared" si="12"/>
        <v>0.755</v>
      </c>
      <c r="S763" s="28"/>
      <c r="T763" s="28"/>
    </row>
    <row r="764" spans="2:20" x14ac:dyDescent="0.25">
      <c r="B764" s="1">
        <v>755</v>
      </c>
      <c r="C764" s="26">
        <v>1099.6228283767891</v>
      </c>
      <c r="D764" s="26">
        <v>5.5454831734683427</v>
      </c>
      <c r="E764" s="27">
        <v>3.6705499264824755</v>
      </c>
      <c r="F764" s="28">
        <v>7.3203297034897075</v>
      </c>
      <c r="Q764" s="29">
        <v>1076.1549825290665</v>
      </c>
      <c r="R764" s="28">
        <f t="shared" si="12"/>
        <v>0.75600000000000001</v>
      </c>
      <c r="S764" s="28"/>
      <c r="T764" s="28"/>
    </row>
    <row r="765" spans="2:20" x14ac:dyDescent="0.25">
      <c r="B765" s="1">
        <v>756</v>
      </c>
      <c r="C765" s="26">
        <v>1056.0102667601666</v>
      </c>
      <c r="D765" s="26">
        <v>4.0987600968650826</v>
      </c>
      <c r="E765" s="27">
        <v>2.4916413059422995</v>
      </c>
      <c r="F765" s="28">
        <v>6.4018460639363752</v>
      </c>
      <c r="Q765" s="29">
        <v>1076.4071080070034</v>
      </c>
      <c r="R765" s="28">
        <f t="shared" si="12"/>
        <v>0.75700000000000001</v>
      </c>
      <c r="S765" s="28"/>
      <c r="T765" s="28"/>
    </row>
    <row r="766" spans="2:20" x14ac:dyDescent="0.25">
      <c r="B766" s="1">
        <v>757</v>
      </c>
      <c r="C766" s="26">
        <v>883.87688392122982</v>
      </c>
      <c r="D766" s="26">
        <v>1.2430236297734616</v>
      </c>
      <c r="E766" s="27">
        <v>0.26198113881414287</v>
      </c>
      <c r="F766" s="28">
        <v>3.1023468562307919</v>
      </c>
      <c r="Q766" s="29">
        <v>1076.6880826139563</v>
      </c>
      <c r="R766" s="28">
        <f t="shared" si="12"/>
        <v>0.75800000000000001</v>
      </c>
      <c r="S766" s="28"/>
      <c r="T766" s="28"/>
    </row>
    <row r="767" spans="2:20" x14ac:dyDescent="0.25">
      <c r="B767" s="1">
        <v>758</v>
      </c>
      <c r="C767" s="26">
        <v>964.92644735496049</v>
      </c>
      <c r="D767" s="26">
        <v>2.1800320672079891</v>
      </c>
      <c r="E767" s="27">
        <v>0.9016365343951549</v>
      </c>
      <c r="F767" s="28">
        <v>4.6144379737627972</v>
      </c>
      <c r="Q767" s="29">
        <v>1076.979089179328</v>
      </c>
      <c r="R767" s="28">
        <f t="shared" si="12"/>
        <v>0.75900000000000001</v>
      </c>
      <c r="S767" s="28"/>
      <c r="T767" s="28"/>
    </row>
    <row r="768" spans="2:20" x14ac:dyDescent="0.25">
      <c r="B768" s="1">
        <v>759</v>
      </c>
      <c r="C768" s="26">
        <v>1082.79099772267</v>
      </c>
      <c r="D768" s="26">
        <v>4.934811098177863</v>
      </c>
      <c r="E768" s="27">
        <v>3.180636310323937</v>
      </c>
      <c r="F768" s="28">
        <v>6.9711828392816821</v>
      </c>
      <c r="Q768" s="29">
        <v>1077.2202411871481</v>
      </c>
      <c r="R768" s="28">
        <f t="shared" si="12"/>
        <v>0.76</v>
      </c>
      <c r="S768" s="28"/>
      <c r="T768" s="28"/>
    </row>
    <row r="769" spans="2:20" x14ac:dyDescent="0.25">
      <c r="B769" s="1">
        <v>760</v>
      </c>
      <c r="C769" s="26">
        <v>817.377038702768</v>
      </c>
      <c r="D769" s="26">
        <v>0.78396180370367374</v>
      </c>
      <c r="E769" s="27">
        <v>6.8992093785030517E-2</v>
      </c>
      <c r="F769" s="28">
        <v>2.1048449145363701</v>
      </c>
      <c r="Q769" s="29">
        <v>1077.9170702936347</v>
      </c>
      <c r="R769" s="28">
        <f t="shared" si="12"/>
        <v>0.76100000000000001</v>
      </c>
      <c r="S769" s="28"/>
      <c r="T769" s="28"/>
    </row>
    <row r="770" spans="2:20" x14ac:dyDescent="0.25">
      <c r="B770" s="1">
        <v>761</v>
      </c>
      <c r="C770" s="26">
        <v>1114.4070751450415</v>
      </c>
      <c r="D770" s="26">
        <v>6.1439038323218007</v>
      </c>
      <c r="E770" s="27">
        <v>4.1382356591418743</v>
      </c>
      <c r="F770" s="28">
        <v>7.6160176870769227</v>
      </c>
      <c r="Q770" s="29">
        <v>1078.3755340372888</v>
      </c>
      <c r="R770" s="28">
        <f t="shared" si="12"/>
        <v>0.76200000000000001</v>
      </c>
      <c r="S770" s="28"/>
      <c r="T770" s="28"/>
    </row>
    <row r="771" spans="2:20" x14ac:dyDescent="0.25">
      <c r="B771" s="1">
        <v>762</v>
      </c>
      <c r="C771" s="26">
        <v>814.59484592646118</v>
      </c>
      <c r="D771" s="26">
        <v>0.76898818756284038</v>
      </c>
      <c r="E771" s="27">
        <v>6.4769322664822396E-2</v>
      </c>
      <c r="F771" s="28">
        <v>2.071061230351904</v>
      </c>
      <c r="Q771" s="29">
        <v>1078.4156603166905</v>
      </c>
      <c r="R771" s="28">
        <f t="shared" si="12"/>
        <v>0.76300000000000001</v>
      </c>
      <c r="S771" s="28"/>
      <c r="T771" s="28"/>
    </row>
    <row r="772" spans="2:20" x14ac:dyDescent="0.25">
      <c r="B772" s="1">
        <v>763</v>
      </c>
      <c r="C772" s="26">
        <v>973.73972131448977</v>
      </c>
      <c r="D772" s="26">
        <v>2.3173598602124801</v>
      </c>
      <c r="E772" s="27">
        <v>1.00978112864165</v>
      </c>
      <c r="F772" s="28">
        <v>4.7777535034716472</v>
      </c>
      <c r="Q772" s="29">
        <v>1079.200389449564</v>
      </c>
      <c r="R772" s="28">
        <f t="shared" si="12"/>
        <v>0.76400000000000001</v>
      </c>
      <c r="S772" s="28"/>
      <c r="T772" s="28"/>
    </row>
    <row r="773" spans="2:20" x14ac:dyDescent="0.25">
      <c r="B773" s="1">
        <v>764</v>
      </c>
      <c r="C773" s="26">
        <v>869.76062850429889</v>
      </c>
      <c r="D773" s="26">
        <v>1.1271590998377736</v>
      </c>
      <c r="E773" s="27">
        <v>0.20271688042469732</v>
      </c>
      <c r="F773" s="28">
        <v>2.8628131790478024</v>
      </c>
      <c r="Q773" s="29">
        <v>1079.3526986554614</v>
      </c>
      <c r="R773" s="28">
        <f t="shared" si="12"/>
        <v>0.76500000000000001</v>
      </c>
      <c r="S773" s="28"/>
      <c r="T773" s="28"/>
    </row>
    <row r="774" spans="2:20" x14ac:dyDescent="0.25">
      <c r="B774" s="1">
        <v>765</v>
      </c>
      <c r="C774" s="26">
        <v>1030.6634064703439</v>
      </c>
      <c r="D774" s="26">
        <v>3.4383560513715965</v>
      </c>
      <c r="E774" s="27">
        <v>1.9374801199690743</v>
      </c>
      <c r="F774" s="28">
        <v>5.867174907490373</v>
      </c>
      <c r="Q774" s="29">
        <v>1080.254641270694</v>
      </c>
      <c r="R774" s="28">
        <f t="shared" si="12"/>
        <v>0.76600000000000001</v>
      </c>
      <c r="S774" s="28"/>
      <c r="T774" s="28"/>
    </row>
    <row r="775" spans="2:20" x14ac:dyDescent="0.25">
      <c r="B775" s="1">
        <v>766</v>
      </c>
      <c r="C775" s="26">
        <v>990.91672178175031</v>
      </c>
      <c r="D775" s="26">
        <v>2.6103659985433216</v>
      </c>
      <c r="E775" s="27">
        <v>1.2465435916261964</v>
      </c>
      <c r="F775" s="28">
        <v>5.0879304645787498</v>
      </c>
      <c r="Q775" s="29">
        <v>1080.2945643490052</v>
      </c>
      <c r="R775" s="28">
        <f t="shared" si="12"/>
        <v>0.76700000000000002</v>
      </c>
      <c r="S775" s="28"/>
      <c r="T775" s="28"/>
    </row>
    <row r="776" spans="2:20" x14ac:dyDescent="0.25">
      <c r="B776" s="1">
        <v>767</v>
      </c>
      <c r="C776" s="26">
        <v>903.89557502722869</v>
      </c>
      <c r="D776" s="26">
        <v>1.4280441997016866</v>
      </c>
      <c r="E776" s="27">
        <v>0.36848269999997546</v>
      </c>
      <c r="F776" s="28">
        <v>3.4612067258669512</v>
      </c>
      <c r="Q776" s="29">
        <v>1080.5150308877405</v>
      </c>
      <c r="R776" s="28">
        <f t="shared" si="12"/>
        <v>0.76800000000000002</v>
      </c>
      <c r="S776" s="28"/>
      <c r="T776" s="28"/>
    </row>
    <row r="777" spans="2:20" x14ac:dyDescent="0.25">
      <c r="B777" s="1">
        <v>768</v>
      </c>
      <c r="C777" s="26">
        <v>983.00595792441834</v>
      </c>
      <c r="D777" s="26">
        <v>2.4710847003782619</v>
      </c>
      <c r="E777" s="27">
        <v>1.1331294886831165</v>
      </c>
      <c r="F777" s="28">
        <v>4.9460139205114508</v>
      </c>
      <c r="Q777" s="29">
        <v>1080.7928791490128</v>
      </c>
      <c r="R777" s="28">
        <f t="shared" si="12"/>
        <v>0.76900000000000002</v>
      </c>
      <c r="S777" s="28"/>
      <c r="T777" s="28"/>
    </row>
    <row r="778" spans="2:20" x14ac:dyDescent="0.25">
      <c r="B778" s="1">
        <v>769</v>
      </c>
      <c r="C778" s="26">
        <v>1131.2507693238156</v>
      </c>
      <c r="D778" s="26">
        <v>6.9047662550164004</v>
      </c>
      <c r="E778" s="27">
        <v>4.7146223136037628</v>
      </c>
      <c r="F778" s="28">
        <v>7.9359384529452139</v>
      </c>
      <c r="Q778" s="29">
        <v>1081.7350623063835</v>
      </c>
      <c r="R778" s="28">
        <f t="shared" si="12"/>
        <v>0.77</v>
      </c>
      <c r="S778" s="28"/>
      <c r="T778" s="28"/>
    </row>
    <row r="779" spans="2:20" x14ac:dyDescent="0.25">
      <c r="B779" s="1">
        <v>770</v>
      </c>
      <c r="C779" s="26">
        <v>815.78947431638528</v>
      </c>
      <c r="D779" s="26">
        <v>0.77538225624192147</v>
      </c>
      <c r="E779" s="27">
        <v>6.6554963609921164E-2</v>
      </c>
      <c r="F779" s="28">
        <v>2.0854840350872292</v>
      </c>
      <c r="Q779" s="29">
        <v>1081.9872070211577</v>
      </c>
      <c r="R779" s="28">
        <f t="shared" ref="R779:R842" si="13">B780*1/1000</f>
        <v>0.77100000000000002</v>
      </c>
      <c r="S779" s="28"/>
      <c r="T779" s="28"/>
    </row>
    <row r="780" spans="2:20" x14ac:dyDescent="0.25">
      <c r="B780" s="1">
        <v>771</v>
      </c>
      <c r="C780" s="26">
        <v>1095.2761708259593</v>
      </c>
      <c r="D780" s="26">
        <v>5.3808966267142955</v>
      </c>
      <c r="E780" s="27">
        <v>3.539736756641231</v>
      </c>
      <c r="F780" s="28">
        <v>7.2312469518439491</v>
      </c>
      <c r="Q780" s="29">
        <v>1082.0873676095841</v>
      </c>
      <c r="R780" s="28">
        <f t="shared" si="13"/>
        <v>0.77200000000000002</v>
      </c>
      <c r="S780" s="28"/>
      <c r="T780" s="28"/>
    </row>
    <row r="781" spans="2:20" x14ac:dyDescent="0.25">
      <c r="B781" s="1">
        <v>772</v>
      </c>
      <c r="C781" s="26">
        <v>1011.8272665286065</v>
      </c>
      <c r="D781" s="26">
        <v>3.0175079004087526</v>
      </c>
      <c r="E781" s="27">
        <v>1.5840538938687583</v>
      </c>
      <c r="F781" s="28">
        <v>5.4853946635110722</v>
      </c>
      <c r="Q781" s="29">
        <v>1082.1431679999077</v>
      </c>
      <c r="R781" s="28">
        <f t="shared" si="13"/>
        <v>0.77300000000000002</v>
      </c>
      <c r="S781" s="28"/>
      <c r="T781" s="28"/>
    </row>
    <row r="782" spans="2:20" x14ac:dyDescent="0.25">
      <c r="B782" s="1">
        <v>773</v>
      </c>
      <c r="C782" s="26">
        <v>850.64714881650548</v>
      </c>
      <c r="D782" s="26">
        <v>0.98729722075736925</v>
      </c>
      <c r="E782" s="27">
        <v>0.1400928132101816</v>
      </c>
      <c r="F782" s="28">
        <v>2.5605704532597167</v>
      </c>
      <c r="Q782" s="29">
        <v>1082.6711258874984</v>
      </c>
      <c r="R782" s="28">
        <f t="shared" si="13"/>
        <v>0.77400000000000002</v>
      </c>
      <c r="S782" s="28"/>
      <c r="T782" s="28"/>
    </row>
    <row r="783" spans="2:20" x14ac:dyDescent="0.25">
      <c r="B783" s="1">
        <v>774</v>
      </c>
      <c r="C783" s="26">
        <v>1012.9332242401799</v>
      </c>
      <c r="D783" s="26">
        <v>3.0407287493745949</v>
      </c>
      <c r="E783" s="27">
        <v>1.6034819242435419</v>
      </c>
      <c r="F783" s="28">
        <v>5.5072689710717952</v>
      </c>
      <c r="Q783" s="29">
        <v>1082.7539057989648</v>
      </c>
      <c r="R783" s="28">
        <f t="shared" si="13"/>
        <v>0.77500000000000002</v>
      </c>
      <c r="S783" s="28"/>
      <c r="T783" s="28"/>
    </row>
    <row r="784" spans="2:20" x14ac:dyDescent="0.25">
      <c r="B784" s="1">
        <v>775</v>
      </c>
      <c r="C784" s="26">
        <v>979.58231588323383</v>
      </c>
      <c r="D784" s="26">
        <v>2.4131340199769045</v>
      </c>
      <c r="E784" s="27">
        <v>1.0863796607241527</v>
      </c>
      <c r="F784" s="28">
        <v>4.8843114638093628</v>
      </c>
      <c r="Q784" s="29">
        <v>1082.79099772267</v>
      </c>
      <c r="R784" s="28">
        <f t="shared" si="13"/>
        <v>0.77600000000000002</v>
      </c>
      <c r="S784" s="28"/>
      <c r="T784" s="28"/>
    </row>
    <row r="785" spans="2:20" x14ac:dyDescent="0.25">
      <c r="B785" s="1">
        <v>776</v>
      </c>
      <c r="C785" s="26">
        <v>1028.9282601681934</v>
      </c>
      <c r="D785" s="26">
        <v>3.3972502263416327</v>
      </c>
      <c r="E785" s="27">
        <v>1.9028901222687853</v>
      </c>
      <c r="F785" s="28">
        <v>5.8312813337239717</v>
      </c>
      <c r="Q785" s="29">
        <v>1083.4020360940458</v>
      </c>
      <c r="R785" s="28">
        <f t="shared" si="13"/>
        <v>0.77700000000000002</v>
      </c>
      <c r="S785" s="28"/>
      <c r="T785" s="28"/>
    </row>
    <row r="786" spans="2:20" x14ac:dyDescent="0.25">
      <c r="B786" s="1">
        <v>777</v>
      </c>
      <c r="C786" s="26">
        <v>899.07941093019963</v>
      </c>
      <c r="D786" s="26">
        <v>1.3811585969779854</v>
      </c>
      <c r="E786" s="27">
        <v>0.34024363685095921</v>
      </c>
      <c r="F786" s="28">
        <v>3.3731342646991052</v>
      </c>
      <c r="Q786" s="29">
        <v>1083.4385601473123</v>
      </c>
      <c r="R786" s="28">
        <f t="shared" si="13"/>
        <v>0.77800000000000002</v>
      </c>
      <c r="S786" s="28"/>
      <c r="T786" s="28"/>
    </row>
    <row r="787" spans="2:20" x14ac:dyDescent="0.25">
      <c r="B787" s="1">
        <v>778</v>
      </c>
      <c r="C787" s="26">
        <v>1072.1504291080018</v>
      </c>
      <c r="D787" s="26">
        <v>4.5839432202420021</v>
      </c>
      <c r="E787" s="27">
        <v>2.8937909350811593</v>
      </c>
      <c r="F787" s="28">
        <v>6.7460048734535007</v>
      </c>
      <c r="Q787" s="29">
        <v>1084.3256395928324</v>
      </c>
      <c r="R787" s="28">
        <f t="shared" si="13"/>
        <v>0.77900000000000003</v>
      </c>
      <c r="S787" s="28"/>
      <c r="T787" s="28"/>
    </row>
    <row r="788" spans="2:20" x14ac:dyDescent="0.25">
      <c r="B788" s="1">
        <v>779</v>
      </c>
      <c r="C788" s="26">
        <v>1011.0838320967626</v>
      </c>
      <c r="D788" s="26">
        <v>3.0019983914327182</v>
      </c>
      <c r="E788" s="27">
        <v>1.5710851998192135</v>
      </c>
      <c r="F788" s="28">
        <v>5.4707337759421133</v>
      </c>
      <c r="Q788" s="29">
        <v>1084.4126142976693</v>
      </c>
      <c r="R788" s="28">
        <f t="shared" si="13"/>
        <v>0.78</v>
      </c>
      <c r="S788" s="28"/>
      <c r="T788" s="28"/>
    </row>
    <row r="789" spans="2:20" x14ac:dyDescent="0.25">
      <c r="B789" s="1">
        <v>780</v>
      </c>
      <c r="C789" s="26">
        <v>1053.5941095557134</v>
      </c>
      <c r="D789" s="26">
        <v>4.0306876212908653</v>
      </c>
      <c r="E789" s="27">
        <v>2.434794145162924</v>
      </c>
      <c r="F789" s="28">
        <v>6.3503447590668411</v>
      </c>
      <c r="Q789" s="29">
        <v>1084.4503384832574</v>
      </c>
      <c r="R789" s="28">
        <f t="shared" si="13"/>
        <v>0.78100000000000003</v>
      </c>
      <c r="S789" s="28"/>
      <c r="T789" s="28"/>
    </row>
    <row r="790" spans="2:20" x14ac:dyDescent="0.25">
      <c r="B790" s="1">
        <v>781</v>
      </c>
      <c r="C790" s="26">
        <v>1086.3260110894785</v>
      </c>
      <c r="D790" s="26">
        <v>5.0572215902621531</v>
      </c>
      <c r="E790" s="27">
        <v>3.2798227427405862</v>
      </c>
      <c r="F790" s="28">
        <v>7.0453637134640257</v>
      </c>
      <c r="Q790" s="29">
        <v>1084.9800973418662</v>
      </c>
      <c r="R790" s="28">
        <f t="shared" si="13"/>
        <v>0.78200000000000003</v>
      </c>
      <c r="S790" s="28"/>
      <c r="T790" s="28"/>
    </row>
    <row r="791" spans="2:20" x14ac:dyDescent="0.25">
      <c r="B791" s="1">
        <v>782</v>
      </c>
      <c r="C791" s="26">
        <v>1051.9094871281184</v>
      </c>
      <c r="D791" s="26">
        <v>3.9838953594304933</v>
      </c>
      <c r="E791" s="27">
        <v>2.3956680880701131</v>
      </c>
      <c r="F791" s="28">
        <v>6.3144704376735596</v>
      </c>
      <c r="Q791" s="29">
        <v>1085.4491125942141</v>
      </c>
      <c r="R791" s="28">
        <f t="shared" si="13"/>
        <v>0.78300000000000003</v>
      </c>
      <c r="S791" s="28"/>
      <c r="T791" s="28"/>
    </row>
    <row r="792" spans="2:20" x14ac:dyDescent="0.25">
      <c r="B792" s="1">
        <v>783</v>
      </c>
      <c r="C792" s="26">
        <v>926.7688598059284</v>
      </c>
      <c r="D792" s="26">
        <v>1.6733897241441364</v>
      </c>
      <c r="E792" s="27">
        <v>0.52790312517554339</v>
      </c>
      <c r="F792" s="28">
        <v>3.8899158099315612</v>
      </c>
      <c r="Q792" s="29">
        <v>1085.7804667089849</v>
      </c>
      <c r="R792" s="28">
        <f t="shared" si="13"/>
        <v>0.78400000000000003</v>
      </c>
      <c r="S792" s="28"/>
      <c r="T792" s="28"/>
    </row>
    <row r="793" spans="2:20" x14ac:dyDescent="0.25">
      <c r="B793" s="1">
        <v>784</v>
      </c>
      <c r="C793" s="26">
        <v>1004.3460163788991</v>
      </c>
      <c r="D793" s="26">
        <v>2.8650196755491915</v>
      </c>
      <c r="E793" s="27">
        <v>1.4568551181514473</v>
      </c>
      <c r="F793" s="28">
        <v>5.3395245755522698</v>
      </c>
      <c r="Q793" s="29">
        <v>1085.8537722044873</v>
      </c>
      <c r="R793" s="28">
        <f t="shared" si="13"/>
        <v>0.78500000000000003</v>
      </c>
      <c r="S793" s="28"/>
      <c r="T793" s="28"/>
    </row>
    <row r="794" spans="2:20" x14ac:dyDescent="0.25">
      <c r="B794" s="1">
        <v>785</v>
      </c>
      <c r="C794" s="26">
        <v>1004.5472660174261</v>
      </c>
      <c r="D794" s="26">
        <v>2.8690190413168564</v>
      </c>
      <c r="E794" s="27">
        <v>1.4601813989290959</v>
      </c>
      <c r="F794" s="28">
        <v>5.3433984770732739</v>
      </c>
      <c r="Q794" s="29">
        <v>1085.8915775998057</v>
      </c>
      <c r="R794" s="28">
        <f t="shared" si="13"/>
        <v>0.78600000000000003</v>
      </c>
      <c r="S794" s="28"/>
      <c r="T794" s="28"/>
    </row>
    <row r="795" spans="2:20" x14ac:dyDescent="0.25">
      <c r="B795" s="1">
        <v>786</v>
      </c>
      <c r="C795" s="26">
        <v>1029.1707299502962</v>
      </c>
      <c r="D795" s="26">
        <v>3.402964691958557</v>
      </c>
      <c r="E795" s="27">
        <v>1.9076985425051953</v>
      </c>
      <c r="F795" s="28">
        <v>5.8362895607120802</v>
      </c>
      <c r="Q795" s="29">
        <v>1086.3260110894785</v>
      </c>
      <c r="R795" s="28">
        <f t="shared" si="13"/>
        <v>0.78700000000000003</v>
      </c>
      <c r="S795" s="28"/>
      <c r="T795" s="28"/>
    </row>
    <row r="796" spans="2:20" x14ac:dyDescent="0.25">
      <c r="B796" s="1">
        <v>787</v>
      </c>
      <c r="C796" s="26">
        <v>871.68270911761715</v>
      </c>
      <c r="D796" s="26">
        <v>1.1422765488475894</v>
      </c>
      <c r="E796" s="27">
        <v>0.21008946992267147</v>
      </c>
      <c r="F796" s="28">
        <v>2.8946680685125274</v>
      </c>
      <c r="Q796" s="29">
        <v>1086.442542551365</v>
      </c>
      <c r="R796" s="28">
        <f t="shared" si="13"/>
        <v>0.78800000000000003</v>
      </c>
      <c r="S796" s="28"/>
      <c r="T796" s="28"/>
    </row>
    <row r="797" spans="2:20" x14ac:dyDescent="0.25">
      <c r="B797" s="1">
        <v>788</v>
      </c>
      <c r="C797" s="26">
        <v>927.90665399958834</v>
      </c>
      <c r="D797" s="26">
        <v>1.6866392381444875</v>
      </c>
      <c r="E797" s="27">
        <v>0.53700170128798264</v>
      </c>
      <c r="F797" s="28">
        <v>3.9115473877369467</v>
      </c>
      <c r="Q797" s="29">
        <v>1086.5833542480179</v>
      </c>
      <c r="R797" s="28">
        <f t="shared" si="13"/>
        <v>0.78900000000000003</v>
      </c>
      <c r="S797" s="28"/>
      <c r="T797" s="28"/>
    </row>
    <row r="798" spans="2:20" x14ac:dyDescent="0.25">
      <c r="B798" s="1">
        <v>789</v>
      </c>
      <c r="C798" s="26">
        <v>1180.3673164074389</v>
      </c>
      <c r="D798" s="26">
        <v>9.7052006957624748</v>
      </c>
      <c r="E798" s="27">
        <v>6.668501555347321</v>
      </c>
      <c r="F798" s="28">
        <v>8.7335650133631386</v>
      </c>
      <c r="Q798" s="29">
        <v>1086.6958300523875</v>
      </c>
      <c r="R798" s="28">
        <f t="shared" si="13"/>
        <v>0.79</v>
      </c>
      <c r="S798" s="28"/>
      <c r="T798" s="28"/>
    </row>
    <row r="799" spans="2:20" x14ac:dyDescent="0.25">
      <c r="B799" s="1">
        <v>790</v>
      </c>
      <c r="C799" s="26">
        <v>939.82556442599218</v>
      </c>
      <c r="D799" s="26">
        <v>1.8318997151288978</v>
      </c>
      <c r="E799" s="27">
        <v>0.63950759131015456</v>
      </c>
      <c r="F799" s="28">
        <v>4.1388210772923042</v>
      </c>
      <c r="Q799" s="29">
        <v>1087.1675985580544</v>
      </c>
      <c r="R799" s="28">
        <f t="shared" si="13"/>
        <v>0.79100000000000004</v>
      </c>
      <c r="S799" s="28"/>
      <c r="T799" s="28"/>
    </row>
    <row r="800" spans="2:20" x14ac:dyDescent="0.25">
      <c r="B800" s="1">
        <v>791</v>
      </c>
      <c r="C800" s="26">
        <v>754.30587032745075</v>
      </c>
      <c r="D800" s="26">
        <v>0.50632779414301621</v>
      </c>
      <c r="E800" s="27">
        <v>1.4061876649617734E-2</v>
      </c>
      <c r="F800" s="28">
        <v>1.5022211144047684</v>
      </c>
      <c r="Q800" s="29">
        <v>1087.3653594328598</v>
      </c>
      <c r="R800" s="28">
        <f t="shared" si="13"/>
        <v>0.79200000000000004</v>
      </c>
      <c r="S800" s="28"/>
      <c r="T800" s="28"/>
    </row>
    <row r="801" spans="2:20" x14ac:dyDescent="0.25">
      <c r="B801" s="1">
        <v>792</v>
      </c>
      <c r="C801" s="26">
        <v>1004.6202971510119</v>
      </c>
      <c r="D801" s="26">
        <v>2.870471744408833</v>
      </c>
      <c r="E801" s="27">
        <v>1.4613897618664335</v>
      </c>
      <c r="F801" s="28">
        <v>5.3448049807902702</v>
      </c>
      <c r="Q801" s="29">
        <v>1087.5895357687048</v>
      </c>
      <c r="R801" s="28">
        <f t="shared" si="13"/>
        <v>0.79300000000000004</v>
      </c>
      <c r="S801" s="28"/>
      <c r="T801" s="28"/>
    </row>
    <row r="802" spans="2:20" x14ac:dyDescent="0.25">
      <c r="B802" s="1">
        <v>793</v>
      </c>
      <c r="C802" s="26">
        <v>1248.6644631305871</v>
      </c>
      <c r="D802" s="26">
        <v>15.58114676921643</v>
      </c>
      <c r="E802" s="27">
        <v>10.088061421416093</v>
      </c>
      <c r="F802" s="28">
        <v>9.4613472210042566</v>
      </c>
      <c r="Q802" s="29">
        <v>1087.5999241482255</v>
      </c>
      <c r="R802" s="28">
        <f t="shared" si="13"/>
        <v>0.79400000000000004</v>
      </c>
      <c r="S802" s="28"/>
      <c r="T802" s="28"/>
    </row>
    <row r="803" spans="2:20" x14ac:dyDescent="0.25">
      <c r="B803" s="1">
        <v>794</v>
      </c>
      <c r="C803" s="26">
        <v>1054.0581033110916</v>
      </c>
      <c r="D803" s="26">
        <v>4.0436718245563865</v>
      </c>
      <c r="E803" s="27">
        <v>2.4456440330803377</v>
      </c>
      <c r="F803" s="28">
        <v>6.3602309325963677</v>
      </c>
      <c r="Q803" s="29">
        <v>1087.6269100513966</v>
      </c>
      <c r="R803" s="28">
        <f t="shared" si="13"/>
        <v>0.79500000000000004</v>
      </c>
      <c r="S803" s="28"/>
      <c r="T803" s="28"/>
    </row>
    <row r="804" spans="2:20" x14ac:dyDescent="0.25">
      <c r="B804" s="1">
        <v>795</v>
      </c>
      <c r="C804" s="26">
        <v>945.09947944010901</v>
      </c>
      <c r="D804" s="26">
        <v>1.9001057021375516</v>
      </c>
      <c r="E804" s="27">
        <v>0.68921308954557392</v>
      </c>
      <c r="F804" s="28">
        <v>4.2394496127309127</v>
      </c>
      <c r="Q804" s="29">
        <v>1088.024782355332</v>
      </c>
      <c r="R804" s="28">
        <f t="shared" si="13"/>
        <v>0.79600000000000004</v>
      </c>
      <c r="S804" s="28"/>
      <c r="T804" s="28"/>
    </row>
    <row r="805" spans="2:20" x14ac:dyDescent="0.25">
      <c r="B805" s="1">
        <v>796</v>
      </c>
      <c r="C805" s="26">
        <v>937.0530256335478</v>
      </c>
      <c r="D805" s="26">
        <v>1.7970308041366063</v>
      </c>
      <c r="E805" s="27">
        <v>0.61446599919186329</v>
      </c>
      <c r="F805" s="28">
        <v>4.0858950525021527</v>
      </c>
      <c r="Q805" s="29">
        <v>1088.0475750581268</v>
      </c>
      <c r="R805" s="28">
        <f t="shared" si="13"/>
        <v>0.79700000000000004</v>
      </c>
      <c r="S805" s="28"/>
      <c r="T805" s="28"/>
    </row>
    <row r="806" spans="2:20" x14ac:dyDescent="0.25">
      <c r="B806" s="1">
        <v>797</v>
      </c>
      <c r="C806" s="26">
        <v>997.20218594711753</v>
      </c>
      <c r="D806" s="26">
        <v>2.726606943862298</v>
      </c>
      <c r="E806" s="27">
        <v>1.3421444418803539</v>
      </c>
      <c r="F806" s="28">
        <v>5.2039381443910591</v>
      </c>
      <c r="Q806" s="29">
        <v>1088.8923911612226</v>
      </c>
      <c r="R806" s="28">
        <f t="shared" si="13"/>
        <v>0.79800000000000004</v>
      </c>
      <c r="S806" s="28"/>
      <c r="T806" s="28"/>
    </row>
    <row r="807" spans="2:20" x14ac:dyDescent="0.25">
      <c r="B807" s="1">
        <v>798</v>
      </c>
      <c r="C807" s="26">
        <v>1011.6807133675737</v>
      </c>
      <c r="D807" s="26">
        <v>3.014444184432195</v>
      </c>
      <c r="E807" s="27">
        <v>1.5814915943639571</v>
      </c>
      <c r="F807" s="28">
        <v>5.4825017943058114</v>
      </c>
      <c r="Q807" s="29">
        <v>1089.5575881223324</v>
      </c>
      <c r="R807" s="28">
        <f t="shared" si="13"/>
        <v>0.79900000000000004</v>
      </c>
      <c r="S807" s="28"/>
      <c r="T807" s="28"/>
    </row>
    <row r="808" spans="2:20" x14ac:dyDescent="0.25">
      <c r="B808" s="1">
        <v>799</v>
      </c>
      <c r="C808" s="26">
        <v>1091.4862693482696</v>
      </c>
      <c r="D808" s="26">
        <v>5.2413831545297604</v>
      </c>
      <c r="E808" s="27">
        <v>3.428132296990348</v>
      </c>
      <c r="F808" s="28">
        <v>7.1529078629223815</v>
      </c>
      <c r="Q808" s="29">
        <v>1090.4691588369037</v>
      </c>
      <c r="R808" s="28">
        <f t="shared" si="13"/>
        <v>0.8</v>
      </c>
      <c r="S808" s="28"/>
      <c r="T808" s="28"/>
    </row>
    <row r="809" spans="2:20" x14ac:dyDescent="0.25">
      <c r="B809" s="1">
        <v>800</v>
      </c>
      <c r="C809" s="26">
        <v>1019.0774535132934</v>
      </c>
      <c r="D809" s="26">
        <v>3.1730261654639409</v>
      </c>
      <c r="E809" s="27">
        <v>1.7143881058474668</v>
      </c>
      <c r="F809" s="28">
        <v>5.6301258134788421</v>
      </c>
      <c r="Q809" s="29">
        <v>1090.8534532572987</v>
      </c>
      <c r="R809" s="28">
        <f t="shared" si="13"/>
        <v>0.80100000000000005</v>
      </c>
      <c r="S809" s="28"/>
      <c r="T809" s="28"/>
    </row>
    <row r="810" spans="2:20" x14ac:dyDescent="0.25">
      <c r="B810" s="1">
        <v>801</v>
      </c>
      <c r="C810" s="26">
        <v>1130.6616414066229</v>
      </c>
      <c r="D810" s="26">
        <v>6.8766279701964113</v>
      </c>
      <c r="E810" s="27">
        <v>4.6936694606455385</v>
      </c>
      <c r="F810" s="28">
        <v>7.9250980911460926</v>
      </c>
      <c r="Q810" s="29">
        <v>1091.0478021129254</v>
      </c>
      <c r="R810" s="28">
        <f t="shared" si="13"/>
        <v>0.80200000000000005</v>
      </c>
      <c r="S810" s="28"/>
      <c r="T810" s="28"/>
    </row>
    <row r="811" spans="2:20" x14ac:dyDescent="0.25">
      <c r="B811" s="1">
        <v>802</v>
      </c>
      <c r="C811" s="26">
        <v>1063.9884756639863</v>
      </c>
      <c r="D811" s="26">
        <v>4.3318090215438385</v>
      </c>
      <c r="E811" s="27">
        <v>2.6855215976636564</v>
      </c>
      <c r="F811" s="28">
        <v>6.5720896590802997</v>
      </c>
      <c r="Q811" s="29">
        <v>1091.1686013685439</v>
      </c>
      <c r="R811" s="28">
        <f t="shared" si="13"/>
        <v>0.80300000000000005</v>
      </c>
      <c r="S811" s="28"/>
      <c r="T811" s="28"/>
    </row>
    <row r="812" spans="2:20" x14ac:dyDescent="0.25">
      <c r="B812" s="1">
        <v>803</v>
      </c>
      <c r="C812" s="26">
        <v>990.19139950116517</v>
      </c>
      <c r="D812" s="26">
        <v>2.597275185457915</v>
      </c>
      <c r="E812" s="27">
        <v>1.2358271135777281</v>
      </c>
      <c r="F812" s="28">
        <v>5.0747527988529306</v>
      </c>
      <c r="Q812" s="29">
        <v>1091.4862693482696</v>
      </c>
      <c r="R812" s="28">
        <f t="shared" si="13"/>
        <v>0.80400000000000005</v>
      </c>
      <c r="S812" s="28"/>
      <c r="T812" s="28"/>
    </row>
    <row r="813" spans="2:20" x14ac:dyDescent="0.25">
      <c r="B813" s="1">
        <v>804</v>
      </c>
      <c r="C813" s="26">
        <v>979.80621562048111</v>
      </c>
      <c r="D813" s="26">
        <v>2.4168820022967208</v>
      </c>
      <c r="E813" s="27">
        <v>1.0893945524799022</v>
      </c>
      <c r="F813" s="28">
        <v>4.8883641412983696</v>
      </c>
      <c r="Q813" s="29">
        <v>1091.5668434648528</v>
      </c>
      <c r="R813" s="28">
        <f t="shared" si="13"/>
        <v>0.80500000000000005</v>
      </c>
      <c r="S813" s="28"/>
      <c r="T813" s="28"/>
    </row>
    <row r="814" spans="2:20" x14ac:dyDescent="0.25">
      <c r="B814" s="1">
        <v>805</v>
      </c>
      <c r="C814" s="26">
        <v>1094.3083593664701</v>
      </c>
      <c r="D814" s="26">
        <v>5.3449204520610429</v>
      </c>
      <c r="E814" s="27">
        <v>3.5110201004755544</v>
      </c>
      <c r="F814" s="28">
        <v>7.2112980971518361</v>
      </c>
      <c r="Q814" s="29">
        <v>1091.6415450794291</v>
      </c>
      <c r="R814" s="28">
        <f t="shared" si="13"/>
        <v>0.80600000000000005</v>
      </c>
      <c r="S814" s="28"/>
      <c r="T814" s="28"/>
    </row>
    <row r="815" spans="2:20" x14ac:dyDescent="0.25">
      <c r="B815" s="1">
        <v>806</v>
      </c>
      <c r="C815" s="26">
        <v>1056.1364870953216</v>
      </c>
      <c r="D815" s="26">
        <v>4.1023476412593656</v>
      </c>
      <c r="E815" s="27">
        <v>2.4946347519312906</v>
      </c>
      <c r="F815" s="28">
        <v>6.4045377764906544</v>
      </c>
      <c r="Q815" s="29">
        <v>1092.0560706127876</v>
      </c>
      <c r="R815" s="28">
        <f t="shared" si="13"/>
        <v>0.80700000000000005</v>
      </c>
      <c r="S815" s="28"/>
      <c r="T815" s="28"/>
    </row>
    <row r="816" spans="2:20" x14ac:dyDescent="0.25">
      <c r="B816" s="1">
        <v>807</v>
      </c>
      <c r="C816" s="26">
        <v>927.64005255532652</v>
      </c>
      <c r="D816" s="26">
        <v>1.6835253074311398</v>
      </c>
      <c r="E816" s="27">
        <v>0.534859307226068</v>
      </c>
      <c r="F816" s="28">
        <v>3.9064772413796369</v>
      </c>
      <c r="Q816" s="29">
        <v>1092.1423874792508</v>
      </c>
      <c r="R816" s="28">
        <f t="shared" si="13"/>
        <v>0.80800000000000005</v>
      </c>
      <c r="S816" s="28"/>
      <c r="T816" s="28"/>
    </row>
    <row r="817" spans="2:20" x14ac:dyDescent="0.25">
      <c r="B817" s="1">
        <v>808</v>
      </c>
      <c r="C817" s="26">
        <v>1033.29748791458</v>
      </c>
      <c r="D817" s="26">
        <v>3.501710370368766</v>
      </c>
      <c r="E817" s="27">
        <v>1.9907943821102083</v>
      </c>
      <c r="F817" s="28">
        <v>5.9218940635806456</v>
      </c>
      <c r="Q817" s="29">
        <v>1092.306784117854</v>
      </c>
      <c r="R817" s="28">
        <f t="shared" si="13"/>
        <v>0.80900000000000005</v>
      </c>
      <c r="S817" s="28"/>
      <c r="T817" s="28"/>
    </row>
    <row r="818" spans="2:20" x14ac:dyDescent="0.25">
      <c r="B818" s="1">
        <v>809</v>
      </c>
      <c r="C818" s="26">
        <v>931.41696656550437</v>
      </c>
      <c r="D818" s="26">
        <v>1.7281812675950814</v>
      </c>
      <c r="E818" s="27">
        <v>0.56581379045253732</v>
      </c>
      <c r="F818" s="28">
        <v>3.9783824289462837</v>
      </c>
      <c r="Q818" s="29">
        <v>1092.5168274700422</v>
      </c>
      <c r="R818" s="28">
        <f t="shared" si="13"/>
        <v>0.81</v>
      </c>
      <c r="S818" s="28"/>
      <c r="T818" s="28"/>
    </row>
    <row r="819" spans="2:20" x14ac:dyDescent="0.25">
      <c r="B819" s="1">
        <v>810</v>
      </c>
      <c r="C819" s="26">
        <v>1048.7591900559421</v>
      </c>
      <c r="D819" s="26">
        <v>3.897845165759533</v>
      </c>
      <c r="E819" s="27">
        <v>2.3236188319891684</v>
      </c>
      <c r="F819" s="28">
        <v>6.2474840429762128</v>
      </c>
      <c r="Q819" s="29">
        <v>1092.5768487886414</v>
      </c>
      <c r="R819" s="28">
        <f t="shared" si="13"/>
        <v>0.81100000000000005</v>
      </c>
      <c r="S819" s="28"/>
      <c r="T819" s="28"/>
    </row>
    <row r="820" spans="2:20" x14ac:dyDescent="0.25">
      <c r="B820" s="1">
        <v>811</v>
      </c>
      <c r="C820" s="26">
        <v>992.02250992090251</v>
      </c>
      <c r="D820" s="26">
        <v>2.6304506468933719</v>
      </c>
      <c r="E820" s="27">
        <v>1.2630062266704889</v>
      </c>
      <c r="F820" s="28">
        <v>5.1081053217055716</v>
      </c>
      <c r="Q820" s="29">
        <v>1092.6872880851975</v>
      </c>
      <c r="R820" s="28">
        <f t="shared" si="13"/>
        <v>0.81200000000000006</v>
      </c>
      <c r="S820" s="28"/>
      <c r="T820" s="28"/>
    </row>
    <row r="821" spans="2:20" x14ac:dyDescent="0.25">
      <c r="B821" s="1">
        <v>812</v>
      </c>
      <c r="C821" s="26">
        <v>1258.0223911062501</v>
      </c>
      <c r="D821" s="26">
        <v>16.625303746960398</v>
      </c>
      <c r="E821" s="27">
        <v>10.622070347963007</v>
      </c>
      <c r="F821" s="28">
        <v>9.5286650739871011</v>
      </c>
      <c r="Q821" s="29">
        <v>1092.7918788455393</v>
      </c>
      <c r="R821" s="28">
        <f t="shared" si="13"/>
        <v>0.81299999999999994</v>
      </c>
      <c r="S821" s="28"/>
      <c r="T821" s="28"/>
    </row>
    <row r="822" spans="2:20" x14ac:dyDescent="0.25">
      <c r="B822" s="1">
        <v>813</v>
      </c>
      <c r="C822" s="26">
        <v>968.88983924314027</v>
      </c>
      <c r="D822" s="26">
        <v>2.2407524520392155</v>
      </c>
      <c r="E822" s="27">
        <v>0.94918569377131301</v>
      </c>
      <c r="F822" s="28">
        <v>4.6882273280803055</v>
      </c>
      <c r="Q822" s="29">
        <v>1092.8578798123526</v>
      </c>
      <c r="R822" s="28">
        <f t="shared" si="13"/>
        <v>0.81399999999999995</v>
      </c>
      <c r="S822" s="28"/>
      <c r="T822" s="28"/>
    </row>
    <row r="823" spans="2:20" x14ac:dyDescent="0.25">
      <c r="B823" s="1">
        <v>814</v>
      </c>
      <c r="C823" s="26">
        <v>965.99980017177541</v>
      </c>
      <c r="D823" s="26">
        <v>2.1963118048584631</v>
      </c>
      <c r="E823" s="27">
        <v>0.91434069530916073</v>
      </c>
      <c r="F823" s="28">
        <v>4.6344725085383809</v>
      </c>
      <c r="Q823" s="29">
        <v>1093.3562169940981</v>
      </c>
      <c r="R823" s="28">
        <f t="shared" si="13"/>
        <v>0.81499999999999995</v>
      </c>
      <c r="S823" s="28"/>
      <c r="T823" s="28"/>
    </row>
    <row r="824" spans="2:20" x14ac:dyDescent="0.25">
      <c r="B824" s="1">
        <v>815</v>
      </c>
      <c r="C824" s="26">
        <v>1104.4158496254156</v>
      </c>
      <c r="D824" s="26">
        <v>5.7328136318709086</v>
      </c>
      <c r="E824" s="27">
        <v>3.8183037198184864</v>
      </c>
      <c r="F824" s="28">
        <v>7.4175067327782109</v>
      </c>
      <c r="Q824" s="29">
        <v>1093.8349501830985</v>
      </c>
      <c r="R824" s="28">
        <f t="shared" si="13"/>
        <v>0.81599999999999995</v>
      </c>
      <c r="S824" s="28"/>
      <c r="T824" s="28"/>
    </row>
    <row r="825" spans="2:20" x14ac:dyDescent="0.25">
      <c r="B825" s="1">
        <v>816</v>
      </c>
      <c r="C825" s="26">
        <v>843.57064651879614</v>
      </c>
      <c r="D825" s="26">
        <v>0.94003823828339339</v>
      </c>
      <c r="E825" s="27">
        <v>0.12135718688785083</v>
      </c>
      <c r="F825" s="28">
        <v>2.4558419197176904</v>
      </c>
      <c r="Q825" s="29">
        <v>1093.8489780691691</v>
      </c>
      <c r="R825" s="28">
        <f t="shared" si="13"/>
        <v>0.81699999999999995</v>
      </c>
      <c r="S825" s="28"/>
      <c r="T825" s="28"/>
    </row>
    <row r="826" spans="2:20" x14ac:dyDescent="0.25">
      <c r="B826" s="1">
        <v>817</v>
      </c>
      <c r="C826" s="26">
        <v>1200.6130410081091</v>
      </c>
      <c r="D826" s="26">
        <v>11.167352489932235</v>
      </c>
      <c r="E826" s="27">
        <v>7.5954995278707162</v>
      </c>
      <c r="F826" s="28">
        <v>8.9955336927309002</v>
      </c>
      <c r="Q826" s="29">
        <v>1093.9471639599331</v>
      </c>
      <c r="R826" s="28">
        <f t="shared" si="13"/>
        <v>0.81799999999999995</v>
      </c>
      <c r="S826" s="28"/>
      <c r="T826" s="28"/>
    </row>
    <row r="827" spans="2:20" x14ac:dyDescent="0.25">
      <c r="B827" s="1">
        <v>818</v>
      </c>
      <c r="C827" s="26">
        <v>927.4663053904369</v>
      </c>
      <c r="D827" s="26">
        <v>1.6814990186133429</v>
      </c>
      <c r="E827" s="27">
        <v>0.53346653813676592</v>
      </c>
      <c r="F827" s="28">
        <v>3.9031734728957228</v>
      </c>
      <c r="Q827" s="29">
        <v>1094.3046505130928</v>
      </c>
      <c r="R827" s="28">
        <f t="shared" si="13"/>
        <v>0.81899999999999995</v>
      </c>
      <c r="S827" s="28"/>
      <c r="T827" s="28"/>
    </row>
    <row r="828" spans="2:20" x14ac:dyDescent="0.25">
      <c r="B828" s="1">
        <v>819</v>
      </c>
      <c r="C828" s="26">
        <v>893.70385905914293</v>
      </c>
      <c r="D828" s="26">
        <v>1.3306429197291876</v>
      </c>
      <c r="E828" s="27">
        <v>0.3107355346499262</v>
      </c>
      <c r="F828" s="28">
        <v>3.2760470426902879</v>
      </c>
      <c r="Q828" s="29">
        <v>1094.3083593664701</v>
      </c>
      <c r="R828" s="28">
        <f t="shared" si="13"/>
        <v>0.82</v>
      </c>
      <c r="S828" s="28"/>
      <c r="T828" s="28"/>
    </row>
    <row r="829" spans="2:20" x14ac:dyDescent="0.25">
      <c r="B829" s="1">
        <v>820</v>
      </c>
      <c r="C829" s="26">
        <v>1032.8065748257234</v>
      </c>
      <c r="D829" s="26">
        <v>3.4898151742534278</v>
      </c>
      <c r="E829" s="27">
        <v>1.9807844631311371</v>
      </c>
      <c r="F829" s="28">
        <v>5.9116759060441266</v>
      </c>
      <c r="Q829" s="29">
        <v>1094.5303889153029</v>
      </c>
      <c r="R829" s="28">
        <f t="shared" si="13"/>
        <v>0.82099999999999995</v>
      </c>
      <c r="S829" s="28"/>
      <c r="T829" s="28"/>
    </row>
    <row r="830" spans="2:20" x14ac:dyDescent="0.25">
      <c r="B830" s="1">
        <v>821</v>
      </c>
      <c r="C830" s="26">
        <v>1115.5762323502172</v>
      </c>
      <c r="D830" s="26">
        <v>6.1938962023409605</v>
      </c>
      <c r="E830" s="27">
        <v>4.1767354202472955</v>
      </c>
      <c r="F830" s="28">
        <v>7.6388533024519356</v>
      </c>
      <c r="Q830" s="29">
        <v>1095.2761708259593</v>
      </c>
      <c r="R830" s="28">
        <f t="shared" si="13"/>
        <v>0.82199999999999995</v>
      </c>
      <c r="S830" s="28"/>
      <c r="T830" s="28"/>
    </row>
    <row r="831" spans="2:20" x14ac:dyDescent="0.25">
      <c r="B831" s="1">
        <v>822</v>
      </c>
      <c r="C831" s="26">
        <v>1009.9033231857567</v>
      </c>
      <c r="D831" s="26">
        <v>2.9775342738991504</v>
      </c>
      <c r="E831" s="27">
        <v>1.5506418980678522</v>
      </c>
      <c r="F831" s="28">
        <v>5.4475262325740514</v>
      </c>
      <c r="Q831" s="29">
        <v>1095.465621724645</v>
      </c>
      <c r="R831" s="28">
        <f t="shared" si="13"/>
        <v>0.82299999999999995</v>
      </c>
      <c r="S831" s="28"/>
      <c r="T831" s="28"/>
    </row>
    <row r="832" spans="2:20" x14ac:dyDescent="0.25">
      <c r="B832" s="1">
        <v>823</v>
      </c>
      <c r="C832" s="26">
        <v>1057.0783100250103</v>
      </c>
      <c r="D832" s="26">
        <v>4.1292162721475254</v>
      </c>
      <c r="E832" s="27">
        <v>2.5170456694402197</v>
      </c>
      <c r="F832" s="28">
        <v>6.4246258517423716</v>
      </c>
      <c r="Q832" s="29">
        <v>1097.2657096345179</v>
      </c>
      <c r="R832" s="28">
        <f t="shared" si="13"/>
        <v>0.82399999999999995</v>
      </c>
      <c r="S832" s="28"/>
      <c r="T832" s="28"/>
    </row>
    <row r="833" spans="2:20" x14ac:dyDescent="0.25">
      <c r="B833" s="1">
        <v>824</v>
      </c>
      <c r="C833" s="26">
        <v>921.98377703918368</v>
      </c>
      <c r="D833" s="26">
        <v>1.618797642787251</v>
      </c>
      <c r="E833" s="27">
        <v>0.49090024555064893</v>
      </c>
      <c r="F833" s="28">
        <v>3.7991636326250058</v>
      </c>
      <c r="Q833" s="29">
        <v>1097.7580331202669</v>
      </c>
      <c r="R833" s="28">
        <f t="shared" si="13"/>
        <v>0.82499999999999996</v>
      </c>
      <c r="S833" s="28"/>
      <c r="T833" s="28"/>
    </row>
    <row r="834" spans="2:20" x14ac:dyDescent="0.25">
      <c r="B834" s="1">
        <v>825</v>
      </c>
      <c r="C834" s="26">
        <v>1092.7918788455393</v>
      </c>
      <c r="D834" s="26">
        <v>5.2890318802055436</v>
      </c>
      <c r="E834" s="27">
        <v>3.4663225650813851</v>
      </c>
      <c r="F834" s="28">
        <v>7.1799613130999225</v>
      </c>
      <c r="Q834" s="29">
        <v>1097.9618067481076</v>
      </c>
      <c r="R834" s="28">
        <f t="shared" si="13"/>
        <v>0.82599999999999996</v>
      </c>
      <c r="S834" s="28"/>
      <c r="T834" s="28"/>
    </row>
    <row r="835" spans="2:20" x14ac:dyDescent="0.25">
      <c r="B835" s="1">
        <v>826</v>
      </c>
      <c r="C835" s="26">
        <v>1029.5178838953668</v>
      </c>
      <c r="D835" s="26">
        <v>3.4111630641865562</v>
      </c>
      <c r="E835" s="27">
        <v>1.9145971898103691</v>
      </c>
      <c r="F835" s="28">
        <v>5.8434643643290753</v>
      </c>
      <c r="Q835" s="29">
        <v>1098.5101376313999</v>
      </c>
      <c r="R835" s="28">
        <f t="shared" si="13"/>
        <v>0.82699999999999996</v>
      </c>
      <c r="S835" s="28"/>
      <c r="T835" s="28"/>
    </row>
    <row r="836" spans="2:20" x14ac:dyDescent="0.25">
      <c r="B836" s="1">
        <v>827</v>
      </c>
      <c r="C836" s="26">
        <v>1184.1551943091486</v>
      </c>
      <c r="D836" s="26">
        <v>9.96339089449949</v>
      </c>
      <c r="E836" s="27">
        <v>6.8364617826434317</v>
      </c>
      <c r="F836" s="28">
        <v>8.7856416877358328</v>
      </c>
      <c r="Q836" s="29">
        <v>1098.7161796437986</v>
      </c>
      <c r="R836" s="28">
        <f t="shared" si="13"/>
        <v>0.82799999999999996</v>
      </c>
      <c r="S836" s="28"/>
      <c r="T836" s="28"/>
    </row>
    <row r="837" spans="2:20" x14ac:dyDescent="0.25">
      <c r="B837" s="1">
        <v>828</v>
      </c>
      <c r="C837" s="26">
        <v>1002.7996305097158</v>
      </c>
      <c r="D837" s="26">
        <v>2.834474299320985</v>
      </c>
      <c r="E837" s="27">
        <v>1.4314705672674692</v>
      </c>
      <c r="F837" s="28">
        <v>5.3098545110820439</v>
      </c>
      <c r="Q837" s="29">
        <v>1099.0467989791691</v>
      </c>
      <c r="R837" s="28">
        <f t="shared" si="13"/>
        <v>0.82899999999999996</v>
      </c>
      <c r="S837" s="28"/>
      <c r="T837" s="28"/>
    </row>
    <row r="838" spans="2:20" x14ac:dyDescent="0.25">
      <c r="B838" s="1">
        <v>829</v>
      </c>
      <c r="C838" s="26">
        <v>1114.2499277554386</v>
      </c>
      <c r="D838" s="26">
        <v>6.1372151505697943</v>
      </c>
      <c r="E838" s="27">
        <v>4.1330779090898835</v>
      </c>
      <c r="F838" s="28">
        <v>7.6129417081371891</v>
      </c>
      <c r="Q838" s="29">
        <v>1099.2689783908991</v>
      </c>
      <c r="R838" s="28">
        <f t="shared" si="13"/>
        <v>0.83</v>
      </c>
      <c r="S838" s="28"/>
      <c r="T838" s="28"/>
    </row>
    <row r="839" spans="2:20" x14ac:dyDescent="0.25">
      <c r="B839" s="1">
        <v>830</v>
      </c>
      <c r="C839" s="26">
        <v>1172.287880908236</v>
      </c>
      <c r="D839" s="26">
        <v>9.1766252449207553</v>
      </c>
      <c r="E839" s="27">
        <v>6.3186107357829249</v>
      </c>
      <c r="F839" s="28">
        <v>8.6177970583099928</v>
      </c>
      <c r="Q839" s="29">
        <v>1099.3572593738311</v>
      </c>
      <c r="R839" s="28">
        <f t="shared" si="13"/>
        <v>0.83099999999999996</v>
      </c>
      <c r="S839" s="28"/>
      <c r="T839" s="28"/>
    </row>
    <row r="840" spans="2:20" x14ac:dyDescent="0.25">
      <c r="B840" s="1">
        <v>831</v>
      </c>
      <c r="C840" s="26">
        <v>1072.6883968398167</v>
      </c>
      <c r="D840" s="26">
        <v>4.6010682325014445</v>
      </c>
      <c r="E840" s="27">
        <v>2.9078746933895268</v>
      </c>
      <c r="F840" s="28">
        <v>6.7574418474157296</v>
      </c>
      <c r="Q840" s="29">
        <v>1099.6228283767891</v>
      </c>
      <c r="R840" s="28">
        <f t="shared" si="13"/>
        <v>0.83199999999999996</v>
      </c>
      <c r="S840" s="28"/>
      <c r="T840" s="28"/>
    </row>
    <row r="841" spans="2:20" x14ac:dyDescent="0.25">
      <c r="B841" s="1">
        <v>832</v>
      </c>
      <c r="C841" s="26">
        <v>839.66861555000196</v>
      </c>
      <c r="D841" s="26">
        <v>0.91495394970411781</v>
      </c>
      <c r="E841" s="27">
        <v>0.11194040866302528</v>
      </c>
      <c r="F841" s="28">
        <v>2.3998488725190823</v>
      </c>
      <c r="Q841" s="29">
        <v>1100.7464496036341</v>
      </c>
      <c r="R841" s="28">
        <f t="shared" si="13"/>
        <v>0.83299999999999996</v>
      </c>
      <c r="S841" s="28"/>
      <c r="T841" s="28"/>
    </row>
    <row r="842" spans="2:20" x14ac:dyDescent="0.25">
      <c r="B842" s="1">
        <v>833</v>
      </c>
      <c r="C842" s="26">
        <v>1080.254641270694</v>
      </c>
      <c r="D842" s="26">
        <v>4.8488119245905406</v>
      </c>
      <c r="E842" s="27">
        <v>3.1106716110303547</v>
      </c>
      <c r="F842" s="28">
        <v>6.9177392356513696</v>
      </c>
      <c r="Q842" s="29">
        <v>1100.9021093612082</v>
      </c>
      <c r="R842" s="28">
        <f t="shared" si="13"/>
        <v>0.83399999999999996</v>
      </c>
      <c r="S842" s="28"/>
      <c r="T842" s="28"/>
    </row>
    <row r="843" spans="2:20" x14ac:dyDescent="0.25">
      <c r="B843" s="1">
        <v>834</v>
      </c>
      <c r="C843" s="26">
        <v>1205.8639711239057</v>
      </c>
      <c r="D843" s="26">
        <v>11.581294336411728</v>
      </c>
      <c r="E843" s="27">
        <v>7.8477476192750162</v>
      </c>
      <c r="F843" s="28">
        <v>9.0569214104859359</v>
      </c>
      <c r="Q843" s="29">
        <v>1100.9253637752165</v>
      </c>
      <c r="R843" s="28">
        <f t="shared" ref="R843:R906" si="14">B844*1/1000</f>
        <v>0.83499999999999996</v>
      </c>
      <c r="S843" s="28"/>
      <c r="T843" s="28"/>
    </row>
    <row r="844" spans="2:20" x14ac:dyDescent="0.25">
      <c r="B844" s="1">
        <v>835</v>
      </c>
      <c r="C844" s="26">
        <v>1048.4767234861106</v>
      </c>
      <c r="D844" s="26">
        <v>3.8902210055180255</v>
      </c>
      <c r="E844" s="27">
        <v>2.3172295314934703</v>
      </c>
      <c r="F844" s="28">
        <v>6.2414852652363955</v>
      </c>
      <c r="Q844" s="29">
        <v>1101.0152459502503</v>
      </c>
      <c r="R844" s="28">
        <f t="shared" si="14"/>
        <v>0.83599999999999997</v>
      </c>
      <c r="S844" s="28"/>
      <c r="T844" s="28"/>
    </row>
    <row r="845" spans="2:20" x14ac:dyDescent="0.25">
      <c r="B845" s="1">
        <v>836</v>
      </c>
      <c r="C845" s="26">
        <v>1020.9512735825992</v>
      </c>
      <c r="D845" s="26">
        <v>3.2145072815969233</v>
      </c>
      <c r="E845" s="27">
        <v>1.749223023552827</v>
      </c>
      <c r="F845" s="28">
        <v>5.6680166354622976</v>
      </c>
      <c r="Q845" s="29">
        <v>1101.0832137158243</v>
      </c>
      <c r="R845" s="28">
        <f t="shared" si="14"/>
        <v>0.83699999999999997</v>
      </c>
      <c r="S845" s="28"/>
      <c r="T845" s="28"/>
    </row>
    <row r="846" spans="2:20" x14ac:dyDescent="0.25">
      <c r="B846" s="1">
        <v>837</v>
      </c>
      <c r="C846" s="26">
        <v>1154.0530078215515</v>
      </c>
      <c r="D846" s="26">
        <v>8.0870580153088376</v>
      </c>
      <c r="E846" s="27">
        <v>5.5704371376987831</v>
      </c>
      <c r="F846" s="28">
        <v>8.3335060965544532</v>
      </c>
      <c r="Q846" s="29">
        <v>1101.1573180228938</v>
      </c>
      <c r="R846" s="28">
        <f t="shared" si="14"/>
        <v>0.83799999999999997</v>
      </c>
      <c r="S846" s="28"/>
      <c r="T846" s="28"/>
    </row>
    <row r="847" spans="2:20" x14ac:dyDescent="0.25">
      <c r="B847" s="1">
        <v>838</v>
      </c>
      <c r="C847" s="26">
        <v>928.14512564507072</v>
      </c>
      <c r="D847" s="26">
        <v>1.689429489925752</v>
      </c>
      <c r="E847" s="27">
        <v>0.53892349004407059</v>
      </c>
      <c r="F847" s="28">
        <v>3.9160833460178375</v>
      </c>
      <c r="Q847" s="29">
        <v>1101.5960978012736</v>
      </c>
      <c r="R847" s="28">
        <f t="shared" si="14"/>
        <v>0.83899999999999997</v>
      </c>
      <c r="S847" s="28"/>
      <c r="T847" s="28"/>
    </row>
    <row r="848" spans="2:20" x14ac:dyDescent="0.25">
      <c r="B848" s="1">
        <v>839</v>
      </c>
      <c r="C848" s="26">
        <v>993.55527041940502</v>
      </c>
      <c r="D848" s="26">
        <v>2.6585462911559166</v>
      </c>
      <c r="E848" s="27">
        <v>1.2860759099741603</v>
      </c>
      <c r="F848" s="28">
        <v>5.1362377332422815</v>
      </c>
      <c r="Q848" s="29">
        <v>1102.1733927039882</v>
      </c>
      <c r="R848" s="28">
        <f t="shared" si="14"/>
        <v>0.84</v>
      </c>
      <c r="S848" s="28"/>
      <c r="T848" s="28"/>
    </row>
    <row r="849" spans="2:20" x14ac:dyDescent="0.25">
      <c r="B849" s="1">
        <v>840</v>
      </c>
      <c r="C849" s="26">
        <v>1082.7539057989648</v>
      </c>
      <c r="D849" s="26">
        <v>4.9335425133180593</v>
      </c>
      <c r="E849" s="27">
        <v>3.1796059234634253</v>
      </c>
      <c r="F849" s="28">
        <v>6.9704025254315303</v>
      </c>
      <c r="Q849" s="29">
        <v>1102.4248064410224</v>
      </c>
      <c r="R849" s="28">
        <f t="shared" si="14"/>
        <v>0.84099999999999997</v>
      </c>
      <c r="S849" s="28"/>
      <c r="T849" s="28"/>
    </row>
    <row r="850" spans="2:20" x14ac:dyDescent="0.25">
      <c r="B850" s="1">
        <v>841</v>
      </c>
      <c r="C850" s="26">
        <v>995.85193453203487</v>
      </c>
      <c r="D850" s="26">
        <v>2.7012070505329144</v>
      </c>
      <c r="E850" s="27">
        <v>1.3211909945826694</v>
      </c>
      <c r="F850" s="28">
        <v>5.1787487189976007</v>
      </c>
      <c r="Q850" s="29">
        <v>1102.7413501911344</v>
      </c>
      <c r="R850" s="28">
        <f t="shared" si="14"/>
        <v>0.84199999999999997</v>
      </c>
      <c r="S850" s="28"/>
      <c r="T850" s="28"/>
    </row>
    <row r="851" spans="2:20" x14ac:dyDescent="0.25">
      <c r="B851" s="1">
        <v>842</v>
      </c>
      <c r="C851" s="26">
        <v>962.34178600196253</v>
      </c>
      <c r="D851" s="26">
        <v>2.1413234642710166</v>
      </c>
      <c r="E851" s="27">
        <v>0.871566428173845</v>
      </c>
      <c r="F851" s="28">
        <v>4.5660503256659775</v>
      </c>
      <c r="Q851" s="29">
        <v>1102.744684265203</v>
      </c>
      <c r="R851" s="28">
        <f t="shared" si="14"/>
        <v>0.84299999999999997</v>
      </c>
      <c r="S851" s="28"/>
      <c r="T851" s="28"/>
    </row>
    <row r="852" spans="2:20" x14ac:dyDescent="0.25">
      <c r="B852" s="1">
        <v>843</v>
      </c>
      <c r="C852" s="26">
        <v>925.64449949490597</v>
      </c>
      <c r="D852" s="26">
        <v>1.6603988961058482</v>
      </c>
      <c r="E852" s="27">
        <v>0.5190261187449221</v>
      </c>
      <c r="F852" s="28">
        <v>3.8685576848545908</v>
      </c>
      <c r="Q852" s="29">
        <v>1103.0253722620189</v>
      </c>
      <c r="R852" s="28">
        <f t="shared" si="14"/>
        <v>0.84399999999999997</v>
      </c>
      <c r="S852" s="28"/>
      <c r="T852" s="28"/>
    </row>
    <row r="853" spans="2:20" x14ac:dyDescent="0.25">
      <c r="B853" s="1">
        <v>844</v>
      </c>
      <c r="C853" s="26">
        <v>1068.5722600801053</v>
      </c>
      <c r="D853" s="26">
        <v>4.4716506576124022</v>
      </c>
      <c r="E853" s="27">
        <v>2.801240772818034</v>
      </c>
      <c r="F853" s="28">
        <v>6.6698376662412988</v>
      </c>
      <c r="Q853" s="29">
        <v>1103.1504597585815</v>
      </c>
      <c r="R853" s="28">
        <f t="shared" si="14"/>
        <v>0.84499999999999997</v>
      </c>
      <c r="S853" s="28"/>
      <c r="T853" s="28"/>
    </row>
    <row r="854" spans="2:20" x14ac:dyDescent="0.25">
      <c r="B854" s="1">
        <v>845</v>
      </c>
      <c r="C854" s="26">
        <v>891.24047391954298</v>
      </c>
      <c r="D854" s="26">
        <v>1.3081152216286784</v>
      </c>
      <c r="E854" s="27">
        <v>0.29789792564582562</v>
      </c>
      <c r="F854" s="28">
        <v>3.2320234831299164</v>
      </c>
      <c r="Q854" s="29">
        <v>1103.914419836746</v>
      </c>
      <c r="R854" s="28">
        <f t="shared" si="14"/>
        <v>0.84599999999999997</v>
      </c>
      <c r="S854" s="28"/>
      <c r="T854" s="28"/>
    </row>
    <row r="855" spans="2:20" x14ac:dyDescent="0.25">
      <c r="B855" s="1">
        <v>846</v>
      </c>
      <c r="C855" s="26">
        <v>928.26723564915596</v>
      </c>
      <c r="D855" s="26">
        <v>1.6908600318315969</v>
      </c>
      <c r="E855" s="27">
        <v>0.53990953963063559</v>
      </c>
      <c r="F855" s="28">
        <v>3.9184062731435931</v>
      </c>
      <c r="Q855" s="29">
        <v>1104.4158496254156</v>
      </c>
      <c r="R855" s="28">
        <f t="shared" si="14"/>
        <v>0.84699999999999998</v>
      </c>
      <c r="S855" s="28"/>
      <c r="T855" s="28"/>
    </row>
    <row r="856" spans="2:20" x14ac:dyDescent="0.25">
      <c r="B856" s="1">
        <v>847</v>
      </c>
      <c r="C856" s="26">
        <v>1024.7230921429727</v>
      </c>
      <c r="D856" s="26">
        <v>3.2996564065975802</v>
      </c>
      <c r="E856" s="27">
        <v>1.8207924869050263</v>
      </c>
      <c r="F856" s="28">
        <v>5.7448367702458576</v>
      </c>
      <c r="Q856" s="29">
        <v>1105.0673867684479</v>
      </c>
      <c r="R856" s="28">
        <f t="shared" si="14"/>
        <v>0.84799999999999998</v>
      </c>
      <c r="S856" s="28"/>
      <c r="T856" s="28"/>
    </row>
    <row r="857" spans="2:20" x14ac:dyDescent="0.25">
      <c r="B857" s="1">
        <v>848</v>
      </c>
      <c r="C857" s="26">
        <v>1041.9660694883016</v>
      </c>
      <c r="D857" s="26">
        <v>3.7185639364063734</v>
      </c>
      <c r="E857" s="27">
        <v>2.1731697902075102</v>
      </c>
      <c r="F857" s="28">
        <v>6.1036555333623461</v>
      </c>
      <c r="Q857" s="29">
        <v>1105.5304100989088</v>
      </c>
      <c r="R857" s="28">
        <f t="shared" si="14"/>
        <v>0.84899999999999998</v>
      </c>
      <c r="S857" s="28"/>
      <c r="T857" s="28"/>
    </row>
    <row r="858" spans="2:20" x14ac:dyDescent="0.25">
      <c r="B858" s="1">
        <v>849</v>
      </c>
      <c r="C858" s="26">
        <v>1109.7732108485372</v>
      </c>
      <c r="D858" s="26">
        <v>5.9497002712526248</v>
      </c>
      <c r="E858" s="27">
        <v>3.9878383234391208</v>
      </c>
      <c r="F858" s="28">
        <v>7.5246750903636492</v>
      </c>
      <c r="Q858" s="29">
        <v>1105.7484638027861</v>
      </c>
      <c r="R858" s="28">
        <f t="shared" si="14"/>
        <v>0.85</v>
      </c>
      <c r="S858" s="28"/>
      <c r="T858" s="28"/>
    </row>
    <row r="859" spans="2:20" x14ac:dyDescent="0.25">
      <c r="B859" s="1">
        <v>850</v>
      </c>
      <c r="C859" s="26">
        <v>1101.0152459502503</v>
      </c>
      <c r="D859" s="26">
        <v>5.5992645398262768</v>
      </c>
      <c r="E859" s="27">
        <v>3.7130936299427244</v>
      </c>
      <c r="F859" s="28">
        <v>7.3486794479659459</v>
      </c>
      <c r="Q859" s="29">
        <v>1107.6928349195246</v>
      </c>
      <c r="R859" s="28">
        <f t="shared" si="14"/>
        <v>0.85099999999999998</v>
      </c>
      <c r="S859" s="28"/>
      <c r="T859" s="28"/>
    </row>
    <row r="860" spans="2:20" x14ac:dyDescent="0.25">
      <c r="B860" s="1">
        <v>851</v>
      </c>
      <c r="C860" s="26">
        <v>713.56150695002498</v>
      </c>
      <c r="D860" s="26">
        <v>0.38174997097617641</v>
      </c>
      <c r="E860" s="27">
        <v>4.1825697231706645E-3</v>
      </c>
      <c r="F860" s="28">
        <v>1.2742400177996478</v>
      </c>
      <c r="Q860" s="29">
        <v>1108.1852496528472</v>
      </c>
      <c r="R860" s="28">
        <f t="shared" si="14"/>
        <v>0.85199999999999998</v>
      </c>
      <c r="S860" s="28"/>
      <c r="T860" s="28"/>
    </row>
    <row r="861" spans="2:20" x14ac:dyDescent="0.25">
      <c r="B861" s="1">
        <v>852</v>
      </c>
      <c r="C861" s="26">
        <v>1163.8790284055433</v>
      </c>
      <c r="D861" s="26">
        <v>8.6570480498679263</v>
      </c>
      <c r="E861" s="27">
        <v>5.9664823592718816</v>
      </c>
      <c r="F861" s="28">
        <v>8.4906023634188461</v>
      </c>
      <c r="Q861" s="29">
        <v>1108.7046584929326</v>
      </c>
      <c r="R861" s="28">
        <f t="shared" si="14"/>
        <v>0.85299999999999998</v>
      </c>
      <c r="S861" s="28"/>
      <c r="T861" s="28"/>
    </row>
    <row r="862" spans="2:20" x14ac:dyDescent="0.25">
      <c r="B862" s="1">
        <v>853</v>
      </c>
      <c r="C862" s="26">
        <v>858.86139358374157</v>
      </c>
      <c r="D862" s="26">
        <v>1.0451418905673331</v>
      </c>
      <c r="E862" s="27">
        <v>0.16473252071371913</v>
      </c>
      <c r="F862" s="28">
        <v>2.6871142750068913</v>
      </c>
      <c r="Q862" s="29">
        <v>1108.9646955389583</v>
      </c>
      <c r="R862" s="28">
        <f t="shared" si="14"/>
        <v>0.85399999999999998</v>
      </c>
      <c r="S862" s="28"/>
      <c r="T862" s="28"/>
    </row>
    <row r="863" spans="2:20" x14ac:dyDescent="0.25">
      <c r="B863" s="1">
        <v>854</v>
      </c>
      <c r="C863" s="26">
        <v>982.66334417851112</v>
      </c>
      <c r="D863" s="26">
        <v>2.4652232877858853</v>
      </c>
      <c r="E863" s="27">
        <v>1.1283882973216659</v>
      </c>
      <c r="F863" s="28">
        <v>4.9398654260051842</v>
      </c>
      <c r="Q863" s="29">
        <v>1109.7732108485372</v>
      </c>
      <c r="R863" s="28">
        <f t="shared" si="14"/>
        <v>0.85499999999999998</v>
      </c>
      <c r="S863" s="28"/>
      <c r="T863" s="28"/>
    </row>
    <row r="864" spans="2:20" x14ac:dyDescent="0.25">
      <c r="B864" s="1">
        <v>855</v>
      </c>
      <c r="C864" s="26">
        <v>949.09459311971057</v>
      </c>
      <c r="D864" s="26">
        <v>1.9534587808938453</v>
      </c>
      <c r="E864" s="27">
        <v>0.72871493764980755</v>
      </c>
      <c r="F864" s="28">
        <v>4.3155478975451569</v>
      </c>
      <c r="Q864" s="29">
        <v>1110.377508593778</v>
      </c>
      <c r="R864" s="28">
        <f t="shared" si="14"/>
        <v>0.85599999999999998</v>
      </c>
      <c r="S864" s="28"/>
      <c r="T864" s="28"/>
    </row>
    <row r="865" spans="2:20" x14ac:dyDescent="0.25">
      <c r="B865" s="1">
        <v>856</v>
      </c>
      <c r="C865" s="26">
        <v>1134.2850010864177</v>
      </c>
      <c r="D865" s="26">
        <v>7.0515230337467418</v>
      </c>
      <c r="E865" s="27">
        <v>4.8234549922994807</v>
      </c>
      <c r="F865" s="28">
        <v>7.9913406754579928</v>
      </c>
      <c r="Q865" s="29">
        <v>1111.0164001121593</v>
      </c>
      <c r="R865" s="28">
        <f t="shared" si="14"/>
        <v>0.85699999999999998</v>
      </c>
      <c r="S865" s="28"/>
      <c r="T865" s="28"/>
    </row>
    <row r="866" spans="2:20" x14ac:dyDescent="0.25">
      <c r="B866" s="1">
        <v>857</v>
      </c>
      <c r="C866" s="26">
        <v>1158.3479448012431</v>
      </c>
      <c r="D866" s="26">
        <v>8.3314311035324753</v>
      </c>
      <c r="E866" s="27">
        <v>5.7415107542659971</v>
      </c>
      <c r="F866" s="28">
        <v>8.4032767567405493</v>
      </c>
      <c r="Q866" s="29">
        <v>1111.0612422414856</v>
      </c>
      <c r="R866" s="28">
        <f t="shared" si="14"/>
        <v>0.85799999999999998</v>
      </c>
      <c r="S866" s="28"/>
      <c r="T866" s="28"/>
    </row>
    <row r="867" spans="2:20" x14ac:dyDescent="0.25">
      <c r="B867" s="1">
        <v>858</v>
      </c>
      <c r="C867" s="26">
        <v>899.10394735985926</v>
      </c>
      <c r="D867" s="26">
        <v>1.3813935155280082</v>
      </c>
      <c r="E867" s="27">
        <v>0.34038312573419416</v>
      </c>
      <c r="F867" s="28">
        <v>3.3735804557540061</v>
      </c>
      <c r="Q867" s="29">
        <v>1113.6216308005532</v>
      </c>
      <c r="R867" s="28">
        <f t="shared" si="14"/>
        <v>0.85899999999999999</v>
      </c>
      <c r="S867" s="28"/>
      <c r="T867" s="28"/>
    </row>
    <row r="868" spans="2:20" x14ac:dyDescent="0.25">
      <c r="B868" s="1">
        <v>859</v>
      </c>
      <c r="C868" s="26">
        <v>1047.6088516330244</v>
      </c>
      <c r="D868" s="26">
        <v>3.8668891264576146</v>
      </c>
      <c r="E868" s="27">
        <v>2.297671307360714</v>
      </c>
      <c r="F868" s="28">
        <v>6.2230627946915194</v>
      </c>
      <c r="Q868" s="29">
        <v>1114.2499277554386</v>
      </c>
      <c r="R868" s="28">
        <f t="shared" si="14"/>
        <v>0.86</v>
      </c>
      <c r="S868" s="28"/>
      <c r="T868" s="28"/>
    </row>
    <row r="869" spans="2:20" x14ac:dyDescent="0.25">
      <c r="B869" s="1">
        <v>860</v>
      </c>
      <c r="C869" s="26">
        <v>1003.4720114371204</v>
      </c>
      <c r="D869" s="26">
        <v>2.8477154521317831</v>
      </c>
      <c r="E869" s="27">
        <v>1.4424701116969065</v>
      </c>
      <c r="F869" s="28">
        <v>5.3227341601033684</v>
      </c>
      <c r="Q869" s="29">
        <v>1114.2871395401146</v>
      </c>
      <c r="R869" s="28">
        <f t="shared" si="14"/>
        <v>0.86099999999999999</v>
      </c>
      <c r="S869" s="28"/>
      <c r="T869" s="28"/>
    </row>
    <row r="870" spans="2:20" x14ac:dyDescent="0.25">
      <c r="B870" s="1">
        <v>861</v>
      </c>
      <c r="C870" s="26">
        <v>1023.588506039277</v>
      </c>
      <c r="D870" s="26">
        <v>3.2738085201472487</v>
      </c>
      <c r="E870" s="27">
        <v>1.7990593203163454</v>
      </c>
      <c r="F870" s="28">
        <v>5.7216543058974425</v>
      </c>
      <c r="Q870" s="29">
        <v>1114.4070751450415</v>
      </c>
      <c r="R870" s="28">
        <f t="shared" si="14"/>
        <v>0.86199999999999999</v>
      </c>
      <c r="S870" s="28"/>
      <c r="T870" s="28"/>
    </row>
    <row r="871" spans="2:20" x14ac:dyDescent="0.25">
      <c r="B871" s="1">
        <v>862</v>
      </c>
      <c r="C871" s="26">
        <v>819.89013882388895</v>
      </c>
      <c r="D871" s="26">
        <v>0.79773764843160277</v>
      </c>
      <c r="E871" s="27">
        <v>7.300365740678795E-2</v>
      </c>
      <c r="F871" s="28">
        <v>2.135945462337312</v>
      </c>
      <c r="Q871" s="29">
        <v>1114.4888187709969</v>
      </c>
      <c r="R871" s="28">
        <f t="shared" si="14"/>
        <v>0.86299999999999999</v>
      </c>
      <c r="S871" s="28"/>
      <c r="T871" s="28"/>
    </row>
    <row r="872" spans="2:20" x14ac:dyDescent="0.25">
      <c r="B872" s="1">
        <v>863</v>
      </c>
      <c r="C872" s="26">
        <v>867.10671695282645</v>
      </c>
      <c r="D872" s="26">
        <v>1.1066139782452191</v>
      </c>
      <c r="E872" s="27">
        <v>0.19287877865878167</v>
      </c>
      <c r="F872" s="28">
        <v>2.8192477465061403</v>
      </c>
      <c r="Q872" s="29">
        <v>1114.5047485330695</v>
      </c>
      <c r="R872" s="28">
        <f t="shared" si="14"/>
        <v>0.86399999999999999</v>
      </c>
      <c r="S872" s="28"/>
      <c r="T872" s="28"/>
    </row>
    <row r="873" spans="2:20" x14ac:dyDescent="0.25">
      <c r="B873" s="1">
        <v>864</v>
      </c>
      <c r="C873" s="26">
        <v>921.08273911109688</v>
      </c>
      <c r="D873" s="26">
        <v>1.6087189175575107</v>
      </c>
      <c r="E873" s="27">
        <v>0.4841572993792313</v>
      </c>
      <c r="F873" s="28">
        <v>3.7821215501868752</v>
      </c>
      <c r="Q873" s="29">
        <v>1114.5287398390153</v>
      </c>
      <c r="R873" s="28">
        <f t="shared" si="14"/>
        <v>0.86499999999999999</v>
      </c>
      <c r="S873" s="28"/>
      <c r="T873" s="28"/>
    </row>
    <row r="874" spans="2:20" x14ac:dyDescent="0.25">
      <c r="B874" s="1">
        <v>865</v>
      </c>
      <c r="C874" s="26">
        <v>783.65044440944268</v>
      </c>
      <c r="D874" s="26">
        <v>0.62053708051882295</v>
      </c>
      <c r="E874" s="27">
        <v>3.0738087216742614E-2</v>
      </c>
      <c r="F874" s="28">
        <v>1.7409828156856788</v>
      </c>
      <c r="Q874" s="29">
        <v>1114.531328802356</v>
      </c>
      <c r="R874" s="28">
        <f t="shared" si="14"/>
        <v>0.86599999999999999</v>
      </c>
      <c r="S874" s="28"/>
      <c r="T874" s="28"/>
    </row>
    <row r="875" spans="2:20" x14ac:dyDescent="0.25">
      <c r="B875" s="1">
        <v>866</v>
      </c>
      <c r="C875" s="26">
        <v>704.44819518675899</v>
      </c>
      <c r="D875" s="26">
        <v>0.3583811928896698</v>
      </c>
      <c r="E875" s="27">
        <v>3.1238827269784684E-3</v>
      </c>
      <c r="F875" s="28">
        <v>1.2370358581428484</v>
      </c>
      <c r="Q875" s="29">
        <v>1115.5762323502172</v>
      </c>
      <c r="R875" s="28">
        <f t="shared" si="14"/>
        <v>0.86699999999999999</v>
      </c>
      <c r="S875" s="28"/>
      <c r="T875" s="28"/>
    </row>
    <row r="876" spans="2:20" x14ac:dyDescent="0.25">
      <c r="B876" s="1">
        <v>867</v>
      </c>
      <c r="C876" s="26">
        <v>969.63077859544842</v>
      </c>
      <c r="D876" s="26">
        <v>2.2522901111942621</v>
      </c>
      <c r="E876" s="27">
        <v>0.95827021365276588</v>
      </c>
      <c r="F876" s="28">
        <v>4.7019620508176851</v>
      </c>
      <c r="Q876" s="29">
        <v>1116.6466441939185</v>
      </c>
      <c r="R876" s="28">
        <f t="shared" si="14"/>
        <v>0.86799999999999999</v>
      </c>
      <c r="S876" s="28"/>
      <c r="T876" s="28"/>
    </row>
    <row r="877" spans="2:20" x14ac:dyDescent="0.25">
      <c r="B877" s="1">
        <v>868</v>
      </c>
      <c r="C877" s="26">
        <v>954.90313274018251</v>
      </c>
      <c r="D877" s="26">
        <v>2.0337131573644123</v>
      </c>
      <c r="E877" s="27">
        <v>0.78906832986371511</v>
      </c>
      <c r="F877" s="28">
        <v>4.4258164426714739</v>
      </c>
      <c r="Q877" s="29">
        <v>1117.1779986611614</v>
      </c>
      <c r="R877" s="28">
        <f t="shared" si="14"/>
        <v>0.86899999999999999</v>
      </c>
      <c r="S877" s="28"/>
      <c r="T877" s="28"/>
    </row>
    <row r="878" spans="2:20" x14ac:dyDescent="0.25">
      <c r="B878" s="1">
        <v>869</v>
      </c>
      <c r="C878" s="26">
        <v>830.30716689805354</v>
      </c>
      <c r="D878" s="26">
        <v>0.85746907858115118</v>
      </c>
      <c r="E878" s="27">
        <v>9.1784456067799725E-2</v>
      </c>
      <c r="F878" s="28">
        <v>2.2707414365089891</v>
      </c>
      <c r="Q878" s="29">
        <v>1118.3984208355334</v>
      </c>
      <c r="R878" s="28">
        <f t="shared" si="14"/>
        <v>0.87</v>
      </c>
      <c r="S878" s="28"/>
      <c r="T878" s="28"/>
    </row>
    <row r="879" spans="2:20" x14ac:dyDescent="0.25">
      <c r="B879" s="1">
        <v>870</v>
      </c>
      <c r="C879" s="26">
        <v>968.23042302669796</v>
      </c>
      <c r="D879" s="26">
        <v>2.2305339597327625</v>
      </c>
      <c r="E879" s="27">
        <v>0.94115273905434593</v>
      </c>
      <c r="F879" s="28">
        <v>4.6759873458274024</v>
      </c>
      <c r="Q879" s="29">
        <v>1118.4950430059093</v>
      </c>
      <c r="R879" s="28">
        <f t="shared" si="14"/>
        <v>0.871</v>
      </c>
      <c r="S879" s="28"/>
      <c r="T879" s="28"/>
    </row>
    <row r="880" spans="2:20" x14ac:dyDescent="0.25">
      <c r="B880" s="1">
        <v>871</v>
      </c>
      <c r="C880" s="26">
        <v>1084.4126142976693</v>
      </c>
      <c r="D880" s="26">
        <v>4.9905922183017237</v>
      </c>
      <c r="E880" s="27">
        <v>3.2258935207035591</v>
      </c>
      <c r="F880" s="28">
        <v>7.0052586575702556</v>
      </c>
      <c r="Q880" s="29">
        <v>1119.5163543120077</v>
      </c>
      <c r="R880" s="28">
        <f t="shared" si="14"/>
        <v>0.872</v>
      </c>
      <c r="S880" s="28"/>
      <c r="T880" s="28"/>
    </row>
    <row r="881" spans="2:20" x14ac:dyDescent="0.25">
      <c r="B881" s="1">
        <v>872</v>
      </c>
      <c r="C881" s="26">
        <v>951.54853543569732</v>
      </c>
      <c r="D881" s="26">
        <v>1.9869702023078812</v>
      </c>
      <c r="E881" s="27">
        <v>0.75378543824115074</v>
      </c>
      <c r="F881" s="28">
        <v>4.3621975125167545</v>
      </c>
      <c r="Q881" s="29">
        <v>1119.6055154741148</v>
      </c>
      <c r="R881" s="28">
        <f t="shared" si="14"/>
        <v>0.873</v>
      </c>
      <c r="S881" s="28"/>
      <c r="T881" s="28"/>
    </row>
    <row r="882" spans="2:20" x14ac:dyDescent="0.25">
      <c r="B882" s="1">
        <v>873</v>
      </c>
      <c r="C882" s="26">
        <v>971.10830857213455</v>
      </c>
      <c r="D882" s="26">
        <v>2.275475367116889</v>
      </c>
      <c r="E882" s="27">
        <v>0.97657140061288672</v>
      </c>
      <c r="F882" s="28">
        <v>4.7292907200949967</v>
      </c>
      <c r="Q882" s="29">
        <v>1119.8984726493295</v>
      </c>
      <c r="R882" s="28">
        <f t="shared" si="14"/>
        <v>0.874</v>
      </c>
      <c r="S882" s="28"/>
      <c r="T882" s="28"/>
    </row>
    <row r="883" spans="2:20" x14ac:dyDescent="0.25">
      <c r="B883" s="1">
        <v>874</v>
      </c>
      <c r="C883" s="26">
        <v>850.56431922913225</v>
      </c>
      <c r="D883" s="26">
        <v>0.98673054555498285</v>
      </c>
      <c r="E883" s="27">
        <v>0.13986060483738749</v>
      </c>
      <c r="F883" s="28">
        <v>2.559321301229887</v>
      </c>
      <c r="Q883" s="29">
        <v>1119.9391452209759</v>
      </c>
      <c r="R883" s="28">
        <f t="shared" si="14"/>
        <v>0.875</v>
      </c>
      <c r="S883" s="28"/>
      <c r="T883" s="28"/>
    </row>
    <row r="884" spans="2:20" x14ac:dyDescent="0.25">
      <c r="B884" s="1">
        <v>875</v>
      </c>
      <c r="C884" s="26">
        <v>1034.8722803225439</v>
      </c>
      <c r="D884" s="26">
        <v>3.5401431194627837</v>
      </c>
      <c r="E884" s="27">
        <v>2.0231339107707433</v>
      </c>
      <c r="F884" s="28">
        <v>5.9547321446530841</v>
      </c>
      <c r="Q884" s="29">
        <v>1120.4701503430827</v>
      </c>
      <c r="R884" s="28">
        <f t="shared" si="14"/>
        <v>0.876</v>
      </c>
      <c r="S884" s="28"/>
      <c r="T884" s="28"/>
    </row>
    <row r="885" spans="2:20" x14ac:dyDescent="0.25">
      <c r="B885" s="1">
        <v>876</v>
      </c>
      <c r="C885" s="26">
        <v>866.4803064214974</v>
      </c>
      <c r="D885" s="26">
        <v>1.1018195352132234</v>
      </c>
      <c r="E885" s="27">
        <v>0.19061344907145641</v>
      </c>
      <c r="F885" s="28">
        <v>2.809036813062189</v>
      </c>
      <c r="Q885" s="29">
        <v>1120.7120665289185</v>
      </c>
      <c r="R885" s="28">
        <f t="shared" si="14"/>
        <v>0.877</v>
      </c>
      <c r="S885" s="28"/>
      <c r="T885" s="28"/>
    </row>
    <row r="886" spans="2:20" x14ac:dyDescent="0.25">
      <c r="B886" s="1">
        <v>877</v>
      </c>
      <c r="C886" s="26">
        <v>1016.5843104344451</v>
      </c>
      <c r="D886" s="26">
        <v>3.1186636971996369</v>
      </c>
      <c r="E886" s="27">
        <v>1.6687754571675573</v>
      </c>
      <c r="F886" s="28">
        <v>5.5800102344819571</v>
      </c>
      <c r="Q886" s="29">
        <v>1120.8152928699983</v>
      </c>
      <c r="R886" s="28">
        <f t="shared" si="14"/>
        <v>0.878</v>
      </c>
      <c r="S886" s="28"/>
      <c r="T886" s="28"/>
    </row>
    <row r="887" spans="2:20" x14ac:dyDescent="0.25">
      <c r="B887" s="1">
        <v>878</v>
      </c>
      <c r="C887" s="26">
        <v>888.86362666954722</v>
      </c>
      <c r="D887" s="26">
        <v>1.2867405164754042</v>
      </c>
      <c r="E887" s="27">
        <v>0.28590765075921404</v>
      </c>
      <c r="F887" s="28">
        <v>3.1898430749836959</v>
      </c>
      <c r="Q887" s="29">
        <v>1121.0267847228167</v>
      </c>
      <c r="R887" s="28">
        <f t="shared" si="14"/>
        <v>0.879</v>
      </c>
      <c r="S887" s="28"/>
      <c r="T887" s="28"/>
    </row>
    <row r="888" spans="2:20" x14ac:dyDescent="0.25">
      <c r="B888" s="1">
        <v>879</v>
      </c>
      <c r="C888" s="26">
        <v>1114.531328802356</v>
      </c>
      <c r="D888" s="26">
        <v>6.1491976147110785</v>
      </c>
      <c r="E888" s="27">
        <v>4.1423166571835939</v>
      </c>
      <c r="F888" s="28">
        <v>7.6184487035320103</v>
      </c>
      <c r="Q888" s="29">
        <v>1121.4113385210298</v>
      </c>
      <c r="R888" s="28">
        <f t="shared" si="14"/>
        <v>0.88</v>
      </c>
      <c r="S888" s="28"/>
      <c r="T888" s="28"/>
    </row>
    <row r="889" spans="2:20" x14ac:dyDescent="0.25">
      <c r="B889" s="1">
        <v>880</v>
      </c>
      <c r="C889" s="26">
        <v>1088.0475750581268</v>
      </c>
      <c r="D889" s="26">
        <v>5.1179307745626978</v>
      </c>
      <c r="E889" s="27">
        <v>3.3288357985428916</v>
      </c>
      <c r="F889" s="28">
        <v>7.0813467467446172</v>
      </c>
      <c r="Q889" s="29">
        <v>1121.7469840627036</v>
      </c>
      <c r="R889" s="28">
        <f t="shared" si="14"/>
        <v>0.88100000000000001</v>
      </c>
      <c r="S889" s="28"/>
      <c r="T889" s="28"/>
    </row>
    <row r="890" spans="2:20" x14ac:dyDescent="0.25">
      <c r="B890" s="1">
        <v>881</v>
      </c>
      <c r="C890" s="26">
        <v>993.80719681592325</v>
      </c>
      <c r="D890" s="26">
        <v>2.6631927554555332</v>
      </c>
      <c r="E890" s="27">
        <v>1.2898956087032458</v>
      </c>
      <c r="F890" s="28">
        <v>5.1408800429986545</v>
      </c>
      <c r="Q890" s="29">
        <v>1122.3002193292459</v>
      </c>
      <c r="R890" s="28">
        <f t="shared" si="14"/>
        <v>0.88200000000000001</v>
      </c>
      <c r="S890" s="28"/>
      <c r="T890" s="28"/>
    </row>
    <row r="891" spans="2:20" x14ac:dyDescent="0.25">
      <c r="B891" s="1">
        <v>882</v>
      </c>
      <c r="C891" s="26">
        <v>1111.0164001121593</v>
      </c>
      <c r="D891" s="26">
        <v>6.0011911530879214</v>
      </c>
      <c r="E891" s="27">
        <v>4.0278442873370413</v>
      </c>
      <c r="F891" s="28">
        <v>7.5493086386603601</v>
      </c>
      <c r="Q891" s="29">
        <v>1124.7406565348294</v>
      </c>
      <c r="R891" s="28">
        <f t="shared" si="14"/>
        <v>0.88300000000000001</v>
      </c>
      <c r="S891" s="28"/>
      <c r="T891" s="28"/>
    </row>
    <row r="892" spans="2:20" x14ac:dyDescent="0.25">
      <c r="B892" s="1">
        <v>883</v>
      </c>
      <c r="C892" s="26">
        <v>1080.5150308877405</v>
      </c>
      <c r="D892" s="26">
        <v>4.8575713667123281</v>
      </c>
      <c r="E892" s="27">
        <v>3.1178083129579135</v>
      </c>
      <c r="F892" s="28">
        <v>6.9232336267994068</v>
      </c>
      <c r="Q892" s="29">
        <v>1125.1180437051419</v>
      </c>
      <c r="R892" s="28">
        <f t="shared" si="14"/>
        <v>0.88400000000000001</v>
      </c>
      <c r="S892" s="28"/>
      <c r="T892" s="28"/>
    </row>
    <row r="893" spans="2:20" x14ac:dyDescent="0.25">
      <c r="B893" s="1">
        <v>884</v>
      </c>
      <c r="C893" s="26">
        <v>1018.6028097960204</v>
      </c>
      <c r="D893" s="26">
        <v>3.1626041278329944</v>
      </c>
      <c r="E893" s="27">
        <v>1.7056397947912751</v>
      </c>
      <c r="F893" s="28">
        <v>5.6205580999608475</v>
      </c>
      <c r="Q893" s="29">
        <v>1125.4353888785411</v>
      </c>
      <c r="R893" s="28">
        <f t="shared" si="14"/>
        <v>0.88500000000000001</v>
      </c>
      <c r="S893" s="28"/>
      <c r="T893" s="28"/>
    </row>
    <row r="894" spans="2:20" x14ac:dyDescent="0.25">
      <c r="B894" s="1">
        <v>885</v>
      </c>
      <c r="C894" s="26">
        <v>1018.7684519722584</v>
      </c>
      <c r="D894" s="26">
        <v>3.1662373383475173</v>
      </c>
      <c r="E894" s="27">
        <v>1.7086893409983546</v>
      </c>
      <c r="F894" s="28">
        <v>5.6238956551544392</v>
      </c>
      <c r="Q894" s="29">
        <v>1125.6518777299548</v>
      </c>
      <c r="R894" s="28">
        <f t="shared" si="14"/>
        <v>0.88600000000000001</v>
      </c>
      <c r="S894" s="28"/>
      <c r="T894" s="28"/>
    </row>
    <row r="895" spans="2:20" x14ac:dyDescent="0.25">
      <c r="B895" s="1">
        <v>886</v>
      </c>
      <c r="C895" s="26">
        <v>1093.9471639599331</v>
      </c>
      <c r="D895" s="26">
        <v>5.3315555621475772</v>
      </c>
      <c r="E895" s="27">
        <v>3.5003409338575384</v>
      </c>
      <c r="F895" s="28">
        <v>7.2038428965968579</v>
      </c>
      <c r="Q895" s="29">
        <v>1127.3742266293923</v>
      </c>
      <c r="R895" s="28">
        <f t="shared" si="14"/>
        <v>0.88700000000000001</v>
      </c>
      <c r="S895" s="28"/>
      <c r="T895" s="28"/>
    </row>
    <row r="896" spans="2:20" x14ac:dyDescent="0.25">
      <c r="B896" s="1">
        <v>887</v>
      </c>
      <c r="C896" s="26">
        <v>1240.7599084408741</v>
      </c>
      <c r="D896" s="26">
        <v>14.750418348284404</v>
      </c>
      <c r="E896" s="27">
        <v>9.6494149805866396</v>
      </c>
      <c r="F896" s="28">
        <v>9.3989171499344888</v>
      </c>
      <c r="Q896" s="29">
        <v>1128.7518242423405</v>
      </c>
      <c r="R896" s="28">
        <f t="shared" si="14"/>
        <v>0.88800000000000001</v>
      </c>
      <c r="S896" s="28"/>
      <c r="T896" s="28"/>
    </row>
    <row r="897" spans="2:20" x14ac:dyDescent="0.25">
      <c r="B897" s="1">
        <v>888</v>
      </c>
      <c r="C897" s="26">
        <v>940.09647290617841</v>
      </c>
      <c r="D897" s="26">
        <v>1.8353428780889023</v>
      </c>
      <c r="E897" s="27">
        <v>0.6419943018357841</v>
      </c>
      <c r="F897" s="28">
        <v>4.1439924554289789</v>
      </c>
      <c r="Q897" s="29">
        <v>1128.8712564010548</v>
      </c>
      <c r="R897" s="28">
        <f t="shared" si="14"/>
        <v>0.88900000000000001</v>
      </c>
      <c r="S897" s="28"/>
      <c r="T897" s="28"/>
    </row>
    <row r="898" spans="2:20" x14ac:dyDescent="0.25">
      <c r="B898" s="1">
        <v>889</v>
      </c>
      <c r="C898" s="26">
        <v>1170.4795686146981</v>
      </c>
      <c r="D898" s="26">
        <v>9.0623208434438265</v>
      </c>
      <c r="E898" s="27">
        <v>6.2418533431147365</v>
      </c>
      <c r="F898" s="28">
        <v>8.5910173641413881</v>
      </c>
      <c r="Q898" s="29">
        <v>1128.9440135041634</v>
      </c>
      <c r="R898" s="28">
        <f t="shared" si="14"/>
        <v>0.89</v>
      </c>
      <c r="S898" s="28"/>
      <c r="T898" s="28"/>
    </row>
    <row r="899" spans="2:20" x14ac:dyDescent="0.25">
      <c r="B899" s="1">
        <v>890</v>
      </c>
      <c r="C899" s="26">
        <v>808.50348925316098</v>
      </c>
      <c r="D899" s="26">
        <v>0.73719580960243924</v>
      </c>
      <c r="E899" s="27">
        <v>5.6281478547554241E-2</v>
      </c>
      <c r="F899" s="28">
        <v>1.9994724432683268</v>
      </c>
      <c r="Q899" s="29">
        <v>1129.4782920458449</v>
      </c>
      <c r="R899" s="28">
        <f t="shared" si="14"/>
        <v>0.89100000000000001</v>
      </c>
      <c r="S899" s="28"/>
      <c r="T899" s="28"/>
    </row>
    <row r="900" spans="2:20" x14ac:dyDescent="0.25">
      <c r="B900" s="1">
        <v>891</v>
      </c>
      <c r="C900" s="26">
        <v>883.48511853828734</v>
      </c>
      <c r="D900" s="26">
        <v>1.2396527646801792</v>
      </c>
      <c r="E900" s="27">
        <v>0.26017040133024061</v>
      </c>
      <c r="F900" s="28">
        <v>3.0955327932194354</v>
      </c>
      <c r="Q900" s="29">
        <v>1130.2609606687247</v>
      </c>
      <c r="R900" s="28">
        <f t="shared" si="14"/>
        <v>0.89200000000000002</v>
      </c>
      <c r="S900" s="28"/>
      <c r="T900" s="28"/>
    </row>
    <row r="901" spans="2:20" x14ac:dyDescent="0.25">
      <c r="B901" s="1">
        <v>892</v>
      </c>
      <c r="C901" s="26">
        <v>991.58592473443275</v>
      </c>
      <c r="D901" s="26">
        <v>2.6225024676183022</v>
      </c>
      <c r="E901" s="27">
        <v>1.2564884333780708</v>
      </c>
      <c r="F901" s="28">
        <v>5.1001277343571667</v>
      </c>
      <c r="Q901" s="29">
        <v>1130.3189615361898</v>
      </c>
      <c r="R901" s="28">
        <f t="shared" si="14"/>
        <v>0.89300000000000002</v>
      </c>
      <c r="S901" s="28"/>
      <c r="T901" s="28"/>
    </row>
    <row r="902" spans="2:20" x14ac:dyDescent="0.25">
      <c r="B902" s="1">
        <v>893</v>
      </c>
      <c r="C902" s="26">
        <v>1210.339792030948</v>
      </c>
      <c r="D902" s="26">
        <v>11.946224245853575</v>
      </c>
      <c r="E902" s="27">
        <v>8.0666306272848924</v>
      </c>
      <c r="F902" s="28">
        <v>9.1071408273450682</v>
      </c>
      <c r="Q902" s="29">
        <v>1130.6616414066229</v>
      </c>
      <c r="R902" s="28">
        <f t="shared" si="14"/>
        <v>0.89400000000000002</v>
      </c>
      <c r="S902" s="28"/>
      <c r="T902" s="28"/>
    </row>
    <row r="903" spans="2:20" x14ac:dyDescent="0.25">
      <c r="B903" s="1">
        <v>894</v>
      </c>
      <c r="C903" s="26">
        <v>1139.3962858044295</v>
      </c>
      <c r="D903" s="26">
        <v>7.3058277571489505</v>
      </c>
      <c r="E903" s="27">
        <v>5.0102739693041762</v>
      </c>
      <c r="F903" s="28">
        <v>8.082997529952328</v>
      </c>
      <c r="Q903" s="29">
        <v>1130.7248863677792</v>
      </c>
      <c r="R903" s="28">
        <f t="shared" si="14"/>
        <v>0.89500000000000002</v>
      </c>
      <c r="S903" s="28"/>
      <c r="T903" s="28"/>
    </row>
    <row r="904" spans="2:20" x14ac:dyDescent="0.25">
      <c r="B904" s="1">
        <v>895</v>
      </c>
      <c r="C904" s="26">
        <v>1007.3752714467602</v>
      </c>
      <c r="D904" s="26">
        <v>2.925813067332399</v>
      </c>
      <c r="E904" s="27">
        <v>1.5074784059329851</v>
      </c>
      <c r="F904" s="28">
        <v>5.398135058486349</v>
      </c>
      <c r="Q904" s="29">
        <v>1131.2507693238156</v>
      </c>
      <c r="R904" s="28">
        <f t="shared" si="14"/>
        <v>0.89600000000000002</v>
      </c>
      <c r="S904" s="28"/>
      <c r="T904" s="28"/>
    </row>
    <row r="905" spans="2:20" x14ac:dyDescent="0.25">
      <c r="B905" s="1">
        <v>896</v>
      </c>
      <c r="C905" s="26">
        <v>853.8918104986717</v>
      </c>
      <c r="D905" s="26">
        <v>1.0097533888736268</v>
      </c>
      <c r="E905" s="27">
        <v>0.14943951499626182</v>
      </c>
      <c r="F905" s="28">
        <v>2.6099296341591884</v>
      </c>
      <c r="Q905" s="29">
        <v>1131.6275227382671</v>
      </c>
      <c r="R905" s="28">
        <f t="shared" si="14"/>
        <v>0.89700000000000002</v>
      </c>
      <c r="S905" s="28"/>
      <c r="T905" s="28"/>
    </row>
    <row r="906" spans="2:20" x14ac:dyDescent="0.25">
      <c r="B906" s="1">
        <v>897</v>
      </c>
      <c r="C906" s="26">
        <v>1102.744684265203</v>
      </c>
      <c r="D906" s="26">
        <v>5.6667899433597384</v>
      </c>
      <c r="E906" s="27">
        <v>3.7663677311842156</v>
      </c>
      <c r="F906" s="28">
        <v>7.3837570185755945</v>
      </c>
      <c r="Q906" s="29">
        <v>1131.9679138400638</v>
      </c>
      <c r="R906" s="28">
        <f t="shared" si="14"/>
        <v>0.89800000000000002</v>
      </c>
      <c r="S906" s="28"/>
      <c r="T906" s="28"/>
    </row>
    <row r="907" spans="2:20" x14ac:dyDescent="0.25">
      <c r="B907" s="1">
        <v>898</v>
      </c>
      <c r="C907" s="26">
        <v>999.21947430386638</v>
      </c>
      <c r="D907" s="26">
        <v>2.7650002789109589</v>
      </c>
      <c r="E907" s="27">
        <v>1.3738777226560939</v>
      </c>
      <c r="F907" s="28">
        <v>5.241836310848889</v>
      </c>
      <c r="Q907" s="29">
        <v>1132.0154407607617</v>
      </c>
      <c r="R907" s="28">
        <f t="shared" ref="R907:R970" si="15">B908*1/1000</f>
        <v>0.89900000000000002</v>
      </c>
      <c r="S907" s="28"/>
      <c r="T907" s="28"/>
    </row>
    <row r="908" spans="2:20" x14ac:dyDescent="0.25">
      <c r="B908" s="1">
        <v>899</v>
      </c>
      <c r="C908" s="26">
        <v>1047.7411052208556</v>
      </c>
      <c r="D908" s="26">
        <v>3.8704355754692932</v>
      </c>
      <c r="E908" s="27">
        <v>2.3006446694474074</v>
      </c>
      <c r="F908" s="28">
        <v>6.2258693019395306</v>
      </c>
      <c r="Q908" s="29">
        <v>1132.1689645725714</v>
      </c>
      <c r="R908" s="28">
        <f t="shared" si="15"/>
        <v>0.9</v>
      </c>
      <c r="S908" s="28"/>
      <c r="T908" s="28"/>
    </row>
    <row r="909" spans="2:20" x14ac:dyDescent="0.25">
      <c r="B909" s="1">
        <v>900</v>
      </c>
      <c r="C909" s="26">
        <v>1057.8802561038262</v>
      </c>
      <c r="D909" s="26">
        <v>4.1522331210970407</v>
      </c>
      <c r="E909" s="27">
        <v>2.5362320414014921</v>
      </c>
      <c r="F909" s="28">
        <v>6.44173440214142</v>
      </c>
      <c r="Q909" s="29">
        <v>1133.3807649079936</v>
      </c>
      <c r="R909" s="28">
        <f t="shared" si="15"/>
        <v>0.90100000000000002</v>
      </c>
      <c r="S909" s="28"/>
      <c r="T909" s="28"/>
    </row>
    <row r="910" spans="2:20" x14ac:dyDescent="0.25">
      <c r="B910" s="1">
        <v>901</v>
      </c>
      <c r="C910" s="26">
        <v>1180.3194867207987</v>
      </c>
      <c r="D910" s="26">
        <v>9.7019836626694751</v>
      </c>
      <c r="E910" s="27">
        <v>6.6663967512548536</v>
      </c>
      <c r="F910" s="28">
        <v>8.732898438616683</v>
      </c>
      <c r="Q910" s="29">
        <v>1133.5791894677577</v>
      </c>
      <c r="R910" s="28">
        <f t="shared" si="15"/>
        <v>0.90200000000000002</v>
      </c>
      <c r="S910" s="28"/>
      <c r="T910" s="28"/>
    </row>
    <row r="911" spans="2:20" x14ac:dyDescent="0.25">
      <c r="B911" s="1">
        <v>902</v>
      </c>
      <c r="C911" s="26">
        <v>978.64763067672857</v>
      </c>
      <c r="D911" s="26">
        <v>2.3975504774486311</v>
      </c>
      <c r="E911" s="27">
        <v>1.0738575838579549</v>
      </c>
      <c r="F911" s="28">
        <v>4.8673677342939801</v>
      </c>
      <c r="Q911" s="29">
        <v>1134.0425181354258</v>
      </c>
      <c r="R911" s="28">
        <f t="shared" si="15"/>
        <v>0.90300000000000002</v>
      </c>
      <c r="S911" s="28"/>
      <c r="T911" s="28"/>
    </row>
    <row r="912" spans="2:20" x14ac:dyDescent="0.25">
      <c r="B912" s="1">
        <v>903</v>
      </c>
      <c r="C912" s="26">
        <v>1118.4950430059093</v>
      </c>
      <c r="D912" s="26">
        <v>6.3204852002368108</v>
      </c>
      <c r="E912" s="27">
        <v>4.2738273800558106</v>
      </c>
      <c r="F912" s="28">
        <v>7.6954754184753842</v>
      </c>
      <c r="Q912" s="29">
        <v>1134.2850010864177</v>
      </c>
      <c r="R912" s="28">
        <f t="shared" si="15"/>
        <v>0.90400000000000003</v>
      </c>
      <c r="S912" s="28"/>
      <c r="T912" s="28"/>
    </row>
    <row r="913" spans="2:20" x14ac:dyDescent="0.25">
      <c r="B913" s="1">
        <v>904</v>
      </c>
      <c r="C913" s="26">
        <v>998.03256268920768</v>
      </c>
      <c r="D913" s="26">
        <v>2.7423458162843346</v>
      </c>
      <c r="E913" s="27">
        <v>1.355144472552368</v>
      </c>
      <c r="F913" s="28">
        <v>5.2195000802946918</v>
      </c>
      <c r="Q913" s="29">
        <v>1134.3988697124264</v>
      </c>
      <c r="R913" s="28">
        <f t="shared" si="15"/>
        <v>0.90500000000000003</v>
      </c>
      <c r="S913" s="28"/>
      <c r="T913" s="28"/>
    </row>
    <row r="914" spans="2:20" x14ac:dyDescent="0.25">
      <c r="B914" s="1">
        <v>905</v>
      </c>
      <c r="C914" s="26">
        <v>1130.3189615361898</v>
      </c>
      <c r="D914" s="26">
        <v>6.8603134651742765</v>
      </c>
      <c r="E914" s="27">
        <v>4.6815083589830309</v>
      </c>
      <c r="F914" s="28">
        <v>7.9187802187131329</v>
      </c>
      <c r="Q914" s="29">
        <v>1134.5720259870018</v>
      </c>
      <c r="R914" s="28">
        <f t="shared" si="15"/>
        <v>0.90600000000000003</v>
      </c>
      <c r="S914" s="28"/>
      <c r="T914" s="28"/>
    </row>
    <row r="915" spans="2:20" x14ac:dyDescent="0.25">
      <c r="B915" s="1">
        <v>906</v>
      </c>
      <c r="C915" s="26">
        <v>875.71619325775794</v>
      </c>
      <c r="D915" s="26">
        <v>1.1746629147524372</v>
      </c>
      <c r="E915" s="27">
        <v>0.22625622378254309</v>
      </c>
      <c r="F915" s="28">
        <v>2.9623188344156617</v>
      </c>
      <c r="Q915" s="29">
        <v>1135.8025377465574</v>
      </c>
      <c r="R915" s="28">
        <f t="shared" si="15"/>
        <v>0.90700000000000003</v>
      </c>
      <c r="S915" s="28"/>
      <c r="T915" s="28"/>
    </row>
    <row r="916" spans="2:20" x14ac:dyDescent="0.25">
      <c r="B916" s="1">
        <v>907</v>
      </c>
      <c r="C916" s="26">
        <v>1026.9057274053885</v>
      </c>
      <c r="D916" s="26">
        <v>3.3499560241189457</v>
      </c>
      <c r="E916" s="27">
        <v>1.8630990935663982</v>
      </c>
      <c r="F916" s="28">
        <v>5.7896049832743772</v>
      </c>
      <c r="Q916" s="29">
        <v>1136.6913104888824</v>
      </c>
      <c r="R916" s="28">
        <f t="shared" si="15"/>
        <v>0.90800000000000003</v>
      </c>
      <c r="S916" s="28"/>
      <c r="T916" s="28"/>
    </row>
    <row r="917" spans="2:20" x14ac:dyDescent="0.25">
      <c r="B917" s="1">
        <v>908</v>
      </c>
      <c r="C917" s="26">
        <v>959.9983792932735</v>
      </c>
      <c r="D917" s="26">
        <v>2.1068223595206654</v>
      </c>
      <c r="E917" s="27">
        <v>0.84493452765596411</v>
      </c>
      <c r="F917" s="28">
        <v>4.5220168134015388</v>
      </c>
      <c r="Q917" s="29">
        <v>1137.4695856895823</v>
      </c>
      <c r="R917" s="28">
        <f t="shared" si="15"/>
        <v>0.90900000000000003</v>
      </c>
      <c r="S917" s="28"/>
      <c r="T917" s="28"/>
    </row>
    <row r="918" spans="2:20" x14ac:dyDescent="0.25">
      <c r="B918" s="1">
        <v>909</v>
      </c>
      <c r="C918" s="26">
        <v>1134.0425181354258</v>
      </c>
      <c r="D918" s="26">
        <v>7.0396810441141149</v>
      </c>
      <c r="E918" s="27">
        <v>4.8147009765805837</v>
      </c>
      <c r="F918" s="28">
        <v>7.9869399028351413</v>
      </c>
      <c r="Q918" s="29">
        <v>1137.6662768027677</v>
      </c>
      <c r="R918" s="28">
        <f t="shared" si="15"/>
        <v>0.91</v>
      </c>
      <c r="S918" s="28"/>
      <c r="T918" s="28"/>
    </row>
    <row r="919" spans="2:20" x14ac:dyDescent="0.25">
      <c r="B919" s="1">
        <v>910</v>
      </c>
      <c r="C919" s="26">
        <v>1244.230422263769</v>
      </c>
      <c r="D919" s="26">
        <v>15.109553315850501</v>
      </c>
      <c r="E919" s="27">
        <v>9.8406054998278698</v>
      </c>
      <c r="F919" s="28">
        <v>9.4269716746518402</v>
      </c>
      <c r="Q919" s="29">
        <v>1138.6141895173928</v>
      </c>
      <c r="R919" s="28">
        <f t="shared" si="15"/>
        <v>0.91100000000000003</v>
      </c>
      <c r="S919" s="28"/>
      <c r="T919" s="28"/>
    </row>
    <row r="920" spans="2:20" x14ac:dyDescent="0.25">
      <c r="B920" s="1">
        <v>911</v>
      </c>
      <c r="C920" s="26">
        <v>967.51151705104962</v>
      </c>
      <c r="D920" s="26">
        <v>2.2194466856829198</v>
      </c>
      <c r="E920" s="27">
        <v>0.93245073404849965</v>
      </c>
      <c r="F920" s="28">
        <v>4.6626258750834229</v>
      </c>
      <c r="Q920" s="29">
        <v>1139.3118896999017</v>
      </c>
      <c r="R920" s="28">
        <f t="shared" si="15"/>
        <v>0.91200000000000003</v>
      </c>
      <c r="S920" s="28"/>
      <c r="T920" s="28"/>
    </row>
    <row r="921" spans="2:20" x14ac:dyDescent="0.25">
      <c r="B921" s="1">
        <v>912</v>
      </c>
      <c r="C921" s="26">
        <v>1083.4385601473123</v>
      </c>
      <c r="D921" s="26">
        <v>4.9570110829970062</v>
      </c>
      <c r="E921" s="27">
        <v>3.1986597013196354</v>
      </c>
      <c r="F921" s="28">
        <v>6.9847995278664925</v>
      </c>
      <c r="Q921" s="29">
        <v>1139.3962858044295</v>
      </c>
      <c r="R921" s="28">
        <f t="shared" si="15"/>
        <v>0.91300000000000003</v>
      </c>
      <c r="S921" s="28"/>
      <c r="T921" s="28"/>
    </row>
    <row r="922" spans="2:20" x14ac:dyDescent="0.25">
      <c r="B922" s="1">
        <v>913</v>
      </c>
      <c r="C922" s="26">
        <v>1080.2945643490052</v>
      </c>
      <c r="D922" s="26">
        <v>4.8501539010954531</v>
      </c>
      <c r="E922" s="27">
        <v>3.1117651307556531</v>
      </c>
      <c r="F922" s="28">
        <v>6.9185817487191219</v>
      </c>
      <c r="Q922" s="29">
        <v>1140.3613161218836</v>
      </c>
      <c r="R922" s="28">
        <f t="shared" si="15"/>
        <v>0.91400000000000003</v>
      </c>
      <c r="S922" s="28"/>
      <c r="T922" s="28"/>
    </row>
    <row r="923" spans="2:20" x14ac:dyDescent="0.25">
      <c r="B923" s="1">
        <v>914</v>
      </c>
      <c r="C923" s="26">
        <v>851.91333942696656</v>
      </c>
      <c r="D923" s="26">
        <v>0.9960004348066106</v>
      </c>
      <c r="E923" s="27">
        <v>0.1436818359468176</v>
      </c>
      <c r="F923" s="28">
        <v>2.5797335915355988</v>
      </c>
      <c r="Q923" s="29">
        <v>1140.6391380012572</v>
      </c>
      <c r="R923" s="28">
        <f t="shared" si="15"/>
        <v>0.91500000000000004</v>
      </c>
      <c r="S923" s="28"/>
      <c r="T923" s="28"/>
    </row>
    <row r="924" spans="2:20" x14ac:dyDescent="0.25">
      <c r="B924" s="1">
        <v>915</v>
      </c>
      <c r="C924" s="26">
        <v>901.82447969899374</v>
      </c>
      <c r="D924" s="26">
        <v>1.4076900192794848</v>
      </c>
      <c r="E924" s="27">
        <v>0.35612583014871613</v>
      </c>
      <c r="F924" s="28">
        <v>3.4232144604609216</v>
      </c>
      <c r="Q924" s="29">
        <v>1142.6877179614708</v>
      </c>
      <c r="R924" s="28">
        <f t="shared" si="15"/>
        <v>0.91600000000000004</v>
      </c>
      <c r="S924" s="28"/>
      <c r="T924" s="28"/>
    </row>
    <row r="925" spans="2:20" x14ac:dyDescent="0.25">
      <c r="B925" s="1">
        <v>916</v>
      </c>
      <c r="C925" s="26">
        <v>1071.1732906591601</v>
      </c>
      <c r="D925" s="26">
        <v>4.5530010420252109</v>
      </c>
      <c r="E925" s="27">
        <v>2.8683231193865493</v>
      </c>
      <c r="F925" s="28">
        <v>6.7252207408199727</v>
      </c>
      <c r="Q925" s="29">
        <v>1143.7477115246625</v>
      </c>
      <c r="R925" s="28">
        <f t="shared" si="15"/>
        <v>0.91700000000000004</v>
      </c>
      <c r="S925" s="28"/>
      <c r="T925" s="28"/>
    </row>
    <row r="926" spans="2:20" x14ac:dyDescent="0.25">
      <c r="B926" s="1">
        <v>917</v>
      </c>
      <c r="C926" s="26">
        <v>981.23832184259084</v>
      </c>
      <c r="D926" s="26">
        <v>2.4409929043111318</v>
      </c>
      <c r="E926" s="27">
        <v>1.1088186030870415</v>
      </c>
      <c r="F926" s="28">
        <v>4.9142288207417435</v>
      </c>
      <c r="Q926" s="29">
        <v>1146.2823360494292</v>
      </c>
      <c r="R926" s="28">
        <f t="shared" si="15"/>
        <v>0.91800000000000004</v>
      </c>
      <c r="S926" s="28"/>
      <c r="T926" s="28"/>
    </row>
    <row r="927" spans="2:20" x14ac:dyDescent="0.25">
      <c r="B927" s="1">
        <v>918</v>
      </c>
      <c r="C927" s="26">
        <v>1070.4741746862539</v>
      </c>
      <c r="D927" s="26">
        <v>4.5309910144840551</v>
      </c>
      <c r="E927" s="27">
        <v>2.8501911043347876</v>
      </c>
      <c r="F927" s="28">
        <v>6.7103424579358837</v>
      </c>
      <c r="Q927" s="29">
        <v>1146.9669801851485</v>
      </c>
      <c r="R927" s="28">
        <f t="shared" si="15"/>
        <v>0.91900000000000004</v>
      </c>
      <c r="S927" s="28"/>
      <c r="T927" s="28"/>
    </row>
    <row r="928" spans="2:20" x14ac:dyDescent="0.25">
      <c r="B928" s="1">
        <v>919</v>
      </c>
      <c r="C928" s="26">
        <v>1000.3685186068914</v>
      </c>
      <c r="D928" s="26">
        <v>2.7871102434598574</v>
      </c>
      <c r="E928" s="27">
        <v>1.3921837165674127</v>
      </c>
      <c r="F928" s="28">
        <v>5.2635622873606653</v>
      </c>
      <c r="Q928" s="29">
        <v>1147.6488987186813</v>
      </c>
      <c r="R928" s="28">
        <f t="shared" si="15"/>
        <v>0.92</v>
      </c>
      <c r="S928" s="28"/>
      <c r="T928" s="28"/>
    </row>
    <row r="929" spans="2:20" x14ac:dyDescent="0.25">
      <c r="B929" s="1">
        <v>920</v>
      </c>
      <c r="C929" s="26">
        <v>927.22698132025153</v>
      </c>
      <c r="D929" s="26">
        <v>1.6787119459558679</v>
      </c>
      <c r="E929" s="27">
        <v>0.53155255564016701</v>
      </c>
      <c r="F929" s="28">
        <v>3.898623435329077</v>
      </c>
      <c r="Q929" s="29">
        <v>1148.0094982117557</v>
      </c>
      <c r="R929" s="28">
        <f t="shared" si="15"/>
        <v>0.92100000000000004</v>
      </c>
      <c r="S929" s="28"/>
      <c r="T929" s="28"/>
    </row>
    <row r="930" spans="2:20" x14ac:dyDescent="0.25">
      <c r="B930" s="1">
        <v>921</v>
      </c>
      <c r="C930" s="26">
        <v>988.45091841878104</v>
      </c>
      <c r="D930" s="26">
        <v>2.5661296585042468</v>
      </c>
      <c r="E930" s="27">
        <v>1.2103753557939936</v>
      </c>
      <c r="F930" s="28">
        <v>5.0433138331105223</v>
      </c>
      <c r="Q930" s="29">
        <v>1149.9971213860088</v>
      </c>
      <c r="R930" s="28">
        <f t="shared" si="15"/>
        <v>0.92200000000000004</v>
      </c>
      <c r="S930" s="28"/>
      <c r="T930" s="28"/>
    </row>
    <row r="931" spans="2:20" x14ac:dyDescent="0.25">
      <c r="B931" s="1">
        <v>922</v>
      </c>
      <c r="C931" s="26">
        <v>1060.6630650808636</v>
      </c>
      <c r="D931" s="26">
        <v>4.2331028268001658</v>
      </c>
      <c r="E931" s="27">
        <v>2.6035533153282842</v>
      </c>
      <c r="F931" s="28">
        <v>6.5011200043083601</v>
      </c>
      <c r="Q931" s="29">
        <v>1150.544338213941</v>
      </c>
      <c r="R931" s="28">
        <f t="shared" si="15"/>
        <v>0.92300000000000004</v>
      </c>
      <c r="S931" s="28"/>
      <c r="T931" s="28"/>
    </row>
    <row r="932" spans="2:20" x14ac:dyDescent="0.25">
      <c r="B932" s="1">
        <v>923</v>
      </c>
      <c r="C932" s="26">
        <v>1074.2530218948532</v>
      </c>
      <c r="D932" s="26">
        <v>4.6512390917551665</v>
      </c>
      <c r="E932" s="27">
        <v>2.9490879918120432</v>
      </c>
      <c r="F932" s="28">
        <v>6.7906794536539987</v>
      </c>
      <c r="Q932" s="29">
        <v>1150.761812478095</v>
      </c>
      <c r="R932" s="28">
        <f t="shared" si="15"/>
        <v>0.92400000000000004</v>
      </c>
      <c r="S932" s="28"/>
      <c r="T932" s="28"/>
    </row>
    <row r="933" spans="2:20" x14ac:dyDescent="0.25">
      <c r="B933" s="1">
        <v>924</v>
      </c>
      <c r="C933" s="26">
        <v>986.69608041199456</v>
      </c>
      <c r="D933" s="26">
        <v>2.5351053241654782</v>
      </c>
      <c r="E933" s="27">
        <v>1.1850882151295843</v>
      </c>
      <c r="F933" s="28">
        <v>5.0118794720783812</v>
      </c>
      <c r="Q933" s="29">
        <v>1151.2690422466394</v>
      </c>
      <c r="R933" s="28">
        <f t="shared" si="15"/>
        <v>0.92500000000000004</v>
      </c>
      <c r="S933" s="28"/>
      <c r="T933" s="28"/>
    </row>
    <row r="934" spans="2:20" x14ac:dyDescent="0.25">
      <c r="B934" s="1">
        <v>925</v>
      </c>
      <c r="C934" s="26">
        <v>956.59693613635852</v>
      </c>
      <c r="D934" s="26">
        <v>2.0577307835536121</v>
      </c>
      <c r="E934" s="27">
        <v>0.80733274206573624</v>
      </c>
      <c r="F934" s="28">
        <v>4.4578593756025846</v>
      </c>
      <c r="Q934" s="29">
        <v>1151.7716428796955</v>
      </c>
      <c r="R934" s="28">
        <f t="shared" si="15"/>
        <v>0.92600000000000005</v>
      </c>
      <c r="S934" s="28"/>
      <c r="T934" s="28"/>
    </row>
    <row r="935" spans="2:20" x14ac:dyDescent="0.25">
      <c r="B935" s="1">
        <v>926</v>
      </c>
      <c r="C935" s="26">
        <v>1065.8040999366435</v>
      </c>
      <c r="D935" s="26">
        <v>4.3866690963418886</v>
      </c>
      <c r="E935" s="27">
        <v>2.7309774685621813</v>
      </c>
      <c r="F935" s="28">
        <v>6.6108238178499503</v>
      </c>
      <c r="Q935" s="29">
        <v>1152.9656441943018</v>
      </c>
      <c r="R935" s="28">
        <f t="shared" si="15"/>
        <v>0.92700000000000005</v>
      </c>
      <c r="S935" s="28"/>
      <c r="T935" s="28"/>
    </row>
    <row r="936" spans="2:20" x14ac:dyDescent="0.25">
      <c r="B936" s="1">
        <v>927</v>
      </c>
      <c r="C936" s="26">
        <v>968.96402574280876</v>
      </c>
      <c r="D936" s="26">
        <v>2.2419049917243608</v>
      </c>
      <c r="E936" s="27">
        <v>0.9500924908249585</v>
      </c>
      <c r="F936" s="28">
        <v>4.6896034040576922</v>
      </c>
      <c r="Q936" s="29">
        <v>1154.0530078215515</v>
      </c>
      <c r="R936" s="28">
        <f t="shared" si="15"/>
        <v>0.92800000000000005</v>
      </c>
      <c r="S936" s="28"/>
      <c r="T936" s="28"/>
    </row>
    <row r="937" spans="2:20" x14ac:dyDescent="0.25">
      <c r="B937" s="1">
        <v>928</v>
      </c>
      <c r="C937" s="26">
        <v>1049.2887611901165</v>
      </c>
      <c r="D937" s="26">
        <v>3.9121793069213213</v>
      </c>
      <c r="E937" s="27">
        <v>2.3356289324539516</v>
      </c>
      <c r="F937" s="28">
        <v>6.2587341685420128</v>
      </c>
      <c r="Q937" s="29">
        <v>1154.0792128050696</v>
      </c>
      <c r="R937" s="28">
        <f t="shared" si="15"/>
        <v>0.92900000000000005</v>
      </c>
      <c r="S937" s="28"/>
      <c r="T937" s="28"/>
    </row>
    <row r="938" spans="2:20" x14ac:dyDescent="0.25">
      <c r="B938" s="1">
        <v>929</v>
      </c>
      <c r="C938" s="26">
        <v>984.17101541495492</v>
      </c>
      <c r="D938" s="26">
        <v>2.4911208938039735</v>
      </c>
      <c r="E938" s="27">
        <v>1.1493570428561424</v>
      </c>
      <c r="F938" s="28">
        <v>4.9668767770095821</v>
      </c>
      <c r="Q938" s="29">
        <v>1154.3967647178536</v>
      </c>
      <c r="R938" s="28">
        <f t="shared" si="15"/>
        <v>0.93</v>
      </c>
      <c r="S938" s="28"/>
      <c r="T938" s="28"/>
    </row>
    <row r="939" spans="2:20" x14ac:dyDescent="0.25">
      <c r="B939" s="1">
        <v>930</v>
      </c>
      <c r="C939" s="26">
        <v>939.9013868214189</v>
      </c>
      <c r="D939" s="26">
        <v>1.8328627428442565</v>
      </c>
      <c r="E939" s="27">
        <v>0.6402028576237806</v>
      </c>
      <c r="F939" s="28">
        <v>4.1402684628085762</v>
      </c>
      <c r="Q939" s="29">
        <v>1154.7871726770404</v>
      </c>
      <c r="R939" s="28">
        <f t="shared" si="15"/>
        <v>0.93100000000000005</v>
      </c>
      <c r="S939" s="28"/>
      <c r="T939" s="28"/>
    </row>
    <row r="940" spans="2:20" x14ac:dyDescent="0.25">
      <c r="B940" s="1">
        <v>931</v>
      </c>
      <c r="C940" s="26">
        <v>972.04541518322958</v>
      </c>
      <c r="D940" s="26">
        <v>2.2903038886011231</v>
      </c>
      <c r="E940" s="27">
        <v>0.98830734927705655</v>
      </c>
      <c r="F940" s="28">
        <v>4.7465807404319289</v>
      </c>
      <c r="Q940" s="29">
        <v>1155.1149273945034</v>
      </c>
      <c r="R940" s="28">
        <f t="shared" si="15"/>
        <v>0.93200000000000005</v>
      </c>
      <c r="S940" s="28"/>
      <c r="T940" s="28"/>
    </row>
    <row r="941" spans="2:20" x14ac:dyDescent="0.25">
      <c r="B941" s="1">
        <v>932</v>
      </c>
      <c r="C941" s="26">
        <v>884.55921430575984</v>
      </c>
      <c r="D941" s="26">
        <v>1.2489165012749071</v>
      </c>
      <c r="E941" s="27">
        <v>0.26515854406645495</v>
      </c>
      <c r="F941" s="28">
        <v>3.1142360130640983</v>
      </c>
      <c r="Q941" s="29">
        <v>1155.7811845404958</v>
      </c>
      <c r="R941" s="28">
        <f t="shared" si="15"/>
        <v>0.93300000000000005</v>
      </c>
      <c r="S941" s="28"/>
      <c r="T941" s="28"/>
    </row>
    <row r="942" spans="2:20" x14ac:dyDescent="0.25">
      <c r="B942" s="1">
        <v>933</v>
      </c>
      <c r="C942" s="26">
        <v>1018.0984737486718</v>
      </c>
      <c r="D942" s="26">
        <v>3.1515676263841153</v>
      </c>
      <c r="E942" s="27">
        <v>1.6963775504963614</v>
      </c>
      <c r="F942" s="28">
        <v>5.6104054848086173</v>
      </c>
      <c r="Q942" s="29">
        <v>1156.0899731145962</v>
      </c>
      <c r="R942" s="28">
        <f t="shared" si="15"/>
        <v>0.93400000000000005</v>
      </c>
      <c r="S942" s="28"/>
      <c r="T942" s="28"/>
    </row>
    <row r="943" spans="2:20" x14ac:dyDescent="0.25">
      <c r="B943" s="1">
        <v>934</v>
      </c>
      <c r="C943" s="26">
        <v>966.9361189915096</v>
      </c>
      <c r="D943" s="26">
        <v>2.2106123723511666</v>
      </c>
      <c r="E943" s="27">
        <v>0.92552752450545794</v>
      </c>
      <c r="F943" s="28">
        <v>4.6519189326551542</v>
      </c>
      <c r="Q943" s="29">
        <v>1156.1647773699831</v>
      </c>
      <c r="R943" s="28">
        <f t="shared" si="15"/>
        <v>0.93500000000000005</v>
      </c>
      <c r="S943" s="28"/>
      <c r="T943" s="28"/>
    </row>
    <row r="944" spans="2:20" x14ac:dyDescent="0.25">
      <c r="B944" s="1">
        <v>935</v>
      </c>
      <c r="C944" s="26">
        <v>1006.9073195438812</v>
      </c>
      <c r="D944" s="26">
        <v>2.9163382879464219</v>
      </c>
      <c r="E944" s="27">
        <v>1.4995803455700991</v>
      </c>
      <c r="F944" s="28">
        <v>5.3890396301386394</v>
      </c>
      <c r="Q944" s="29">
        <v>1156.5723299106498</v>
      </c>
      <c r="R944" s="28">
        <f t="shared" si="15"/>
        <v>0.93600000000000005</v>
      </c>
      <c r="S944" s="28"/>
      <c r="T944" s="28"/>
    </row>
    <row r="945" spans="2:20" x14ac:dyDescent="0.25">
      <c r="B945" s="1">
        <v>936</v>
      </c>
      <c r="C945" s="26">
        <v>1200.768260239508</v>
      </c>
      <c r="D945" s="26">
        <v>11.179373884819123</v>
      </c>
      <c r="E945" s="27">
        <v>7.6028858963523192</v>
      </c>
      <c r="F945" s="28">
        <v>8.997386820786696</v>
      </c>
      <c r="Q945" s="29">
        <v>1158.3479448012431</v>
      </c>
      <c r="R945" s="28">
        <f t="shared" si="15"/>
        <v>0.93700000000000006</v>
      </c>
      <c r="S945" s="28"/>
      <c r="T945" s="28"/>
    </row>
    <row r="946" spans="2:20" x14ac:dyDescent="0.25">
      <c r="B946" s="1">
        <v>937</v>
      </c>
      <c r="C946" s="26">
        <v>950.43159886501212</v>
      </c>
      <c r="D946" s="26">
        <v>1.9716464454053193</v>
      </c>
      <c r="E946" s="27">
        <v>0.74229747054375772</v>
      </c>
      <c r="F946" s="28">
        <v>4.3409748051368862</v>
      </c>
      <c r="Q946" s="29">
        <v>1158.8358967580195</v>
      </c>
      <c r="R946" s="28">
        <f t="shared" si="15"/>
        <v>0.93799999999999994</v>
      </c>
      <c r="S946" s="28"/>
      <c r="T946" s="28"/>
    </row>
    <row r="947" spans="2:20" x14ac:dyDescent="0.25">
      <c r="B947" s="1">
        <v>938</v>
      </c>
      <c r="C947" s="26">
        <v>1188.9742110102025</v>
      </c>
      <c r="D947" s="26">
        <v>10.301817575465746</v>
      </c>
      <c r="E947" s="27">
        <v>7.0537777139920044</v>
      </c>
      <c r="F947" s="28">
        <v>8.8498563859195531</v>
      </c>
      <c r="Q947" s="29">
        <v>1160.2821085128357</v>
      </c>
      <c r="R947" s="28">
        <f t="shared" si="15"/>
        <v>0.93899999999999995</v>
      </c>
      <c r="S947" s="28"/>
      <c r="T947" s="28"/>
    </row>
    <row r="948" spans="2:20" x14ac:dyDescent="0.25">
      <c r="B948" s="1">
        <v>939</v>
      </c>
      <c r="C948" s="26">
        <v>1169.5607415643419</v>
      </c>
      <c r="D948" s="26">
        <v>9.0047879218197835</v>
      </c>
      <c r="E948" s="27">
        <v>6.2030690519982965</v>
      </c>
      <c r="F948" s="28">
        <v>8.5772893194513866</v>
      </c>
      <c r="Q948" s="29">
        <v>1161.0679656617822</v>
      </c>
      <c r="R948" s="28">
        <f t="shared" si="15"/>
        <v>0.94</v>
      </c>
      <c r="S948" s="28"/>
      <c r="T948" s="28"/>
    </row>
    <row r="949" spans="2:20" x14ac:dyDescent="0.25">
      <c r="B949" s="1">
        <v>940</v>
      </c>
      <c r="C949" s="26">
        <v>877.03388487649977</v>
      </c>
      <c r="D949" s="26">
        <v>1.1854408938146259</v>
      </c>
      <c r="E949" s="27">
        <v>0.23174674326212383</v>
      </c>
      <c r="F949" s="28">
        <v>2.9846491793167291</v>
      </c>
      <c r="Q949" s="29">
        <v>1162.3184107827542</v>
      </c>
      <c r="R949" s="28">
        <f t="shared" si="15"/>
        <v>0.94099999999999995</v>
      </c>
      <c r="S949" s="28"/>
      <c r="T949" s="28"/>
    </row>
    <row r="950" spans="2:20" x14ac:dyDescent="0.25">
      <c r="B950" s="1">
        <v>941</v>
      </c>
      <c r="C950" s="26">
        <v>1041.2474263106114</v>
      </c>
      <c r="D950" s="26">
        <v>3.7000868791582517</v>
      </c>
      <c r="E950" s="27">
        <v>2.1576433198313989</v>
      </c>
      <c r="F950" s="28">
        <v>6.0885020230886404</v>
      </c>
      <c r="Q950" s="29">
        <v>1163.3015396728883</v>
      </c>
      <c r="R950" s="28">
        <f t="shared" si="15"/>
        <v>0.94199999999999995</v>
      </c>
      <c r="S950" s="28"/>
      <c r="T950" s="28"/>
    </row>
    <row r="951" spans="2:20" x14ac:dyDescent="0.25">
      <c r="B951" s="1">
        <v>942</v>
      </c>
      <c r="C951" s="26">
        <v>986.62298525435779</v>
      </c>
      <c r="D951" s="26">
        <v>2.5338212205732078</v>
      </c>
      <c r="E951" s="27">
        <v>1.1840430394767527</v>
      </c>
      <c r="F951" s="28">
        <v>5.0105759362505156</v>
      </c>
      <c r="Q951" s="29">
        <v>1163.3903265285066</v>
      </c>
      <c r="R951" s="28">
        <f t="shared" si="15"/>
        <v>0.94299999999999995</v>
      </c>
      <c r="S951" s="28"/>
      <c r="T951" s="28"/>
    </row>
    <row r="952" spans="2:20" x14ac:dyDescent="0.25">
      <c r="B952" s="1">
        <v>943</v>
      </c>
      <c r="C952" s="26">
        <v>1070.8194941750621</v>
      </c>
      <c r="D952" s="26">
        <v>4.5418492588830173</v>
      </c>
      <c r="E952" s="27">
        <v>2.859137859381164</v>
      </c>
      <c r="F952" s="28">
        <v>6.7176921754103915</v>
      </c>
      <c r="Q952" s="29">
        <v>1163.8790284055433</v>
      </c>
      <c r="R952" s="28">
        <f t="shared" si="15"/>
        <v>0.94399999999999995</v>
      </c>
      <c r="S952" s="28"/>
      <c r="T952" s="28"/>
    </row>
    <row r="953" spans="2:20" x14ac:dyDescent="0.25">
      <c r="B953" s="1">
        <v>944</v>
      </c>
      <c r="C953" s="26">
        <v>1132.1689645725714</v>
      </c>
      <c r="D953" s="26">
        <v>6.9488513963929064</v>
      </c>
      <c r="E953" s="27">
        <v>4.7473941524953931</v>
      </c>
      <c r="F953" s="28">
        <v>7.9527801402255527</v>
      </c>
      <c r="Q953" s="29">
        <v>1164.0685801649665</v>
      </c>
      <c r="R953" s="28">
        <f t="shared" si="15"/>
        <v>0.94499999999999995</v>
      </c>
      <c r="S953" s="28"/>
      <c r="T953" s="28"/>
    </row>
    <row r="954" spans="2:20" x14ac:dyDescent="0.25">
      <c r="B954" s="1">
        <v>945</v>
      </c>
      <c r="C954" s="26">
        <v>994.75303298151675</v>
      </c>
      <c r="D954" s="26">
        <v>2.6807101043859083</v>
      </c>
      <c r="E954" s="27">
        <v>1.3043069680642976</v>
      </c>
      <c r="F954" s="28">
        <v>5.1583551750145089</v>
      </c>
      <c r="Q954" s="29">
        <v>1166.9959451814163</v>
      </c>
      <c r="R954" s="28">
        <f t="shared" si="15"/>
        <v>0.94599999999999995</v>
      </c>
      <c r="S954" s="28"/>
      <c r="T954" s="28"/>
    </row>
    <row r="955" spans="2:20" x14ac:dyDescent="0.25">
      <c r="B955" s="1">
        <v>946</v>
      </c>
      <c r="C955" s="26">
        <v>1200.0686298770122</v>
      </c>
      <c r="D955" s="26">
        <v>11.125291109766447</v>
      </c>
      <c r="E955" s="27">
        <v>7.5696265543531362</v>
      </c>
      <c r="F955" s="28">
        <v>8.9890155022937606</v>
      </c>
      <c r="Q955" s="29">
        <v>1167.7571082320769</v>
      </c>
      <c r="R955" s="28">
        <f t="shared" si="15"/>
        <v>0.94699999999999995</v>
      </c>
      <c r="S955" s="28"/>
      <c r="T955" s="28"/>
    </row>
    <row r="956" spans="2:20" x14ac:dyDescent="0.25">
      <c r="B956" s="1">
        <v>947</v>
      </c>
      <c r="C956" s="26">
        <v>898.10981039421847</v>
      </c>
      <c r="D956" s="26">
        <v>1.3719072859510113</v>
      </c>
      <c r="E956" s="27">
        <v>0.33476682914919542</v>
      </c>
      <c r="F956" s="28">
        <v>3.355523674791828</v>
      </c>
      <c r="Q956" s="29">
        <v>1167.9122580542423</v>
      </c>
      <c r="R956" s="28">
        <f t="shared" si="15"/>
        <v>0.94799999999999995</v>
      </c>
      <c r="S956" s="28"/>
      <c r="T956" s="28"/>
    </row>
    <row r="957" spans="2:20" x14ac:dyDescent="0.25">
      <c r="B957" s="1">
        <v>948</v>
      </c>
      <c r="C957" s="26">
        <v>1243.4557577228261</v>
      </c>
      <c r="D957" s="26">
        <v>15.028639012522758</v>
      </c>
      <c r="E957" s="27">
        <v>9.7977396514339592</v>
      </c>
      <c r="F957" s="28">
        <v>9.4207978164482</v>
      </c>
      <c r="Q957" s="29">
        <v>1169.2006520788509</v>
      </c>
      <c r="R957" s="28">
        <f t="shared" si="15"/>
        <v>0.94899999999999995</v>
      </c>
      <c r="S957" s="28"/>
      <c r="T957" s="28"/>
    </row>
    <row r="958" spans="2:20" x14ac:dyDescent="0.25">
      <c r="B958" s="1">
        <v>949</v>
      </c>
      <c r="C958" s="26">
        <v>931.67839724214809</v>
      </c>
      <c r="D958" s="26">
        <v>1.7313157429040744</v>
      </c>
      <c r="E958" s="27">
        <v>0.56800482991575552</v>
      </c>
      <c r="F958" s="28">
        <v>3.983364918156763</v>
      </c>
      <c r="Q958" s="29">
        <v>1169.5607415643419</v>
      </c>
      <c r="R958" s="28">
        <f t="shared" si="15"/>
        <v>0.95</v>
      </c>
      <c r="S958" s="28"/>
      <c r="T958" s="28"/>
    </row>
    <row r="959" spans="2:20" x14ac:dyDescent="0.25">
      <c r="B959" s="1">
        <v>950</v>
      </c>
      <c r="C959" s="26">
        <v>1137.6662768027677</v>
      </c>
      <c r="D959" s="26">
        <v>7.2187430427216235</v>
      </c>
      <c r="E959" s="27">
        <v>4.9465506939450492</v>
      </c>
      <c r="F959" s="28">
        <v>8.0522135549775378</v>
      </c>
      <c r="Q959" s="29">
        <v>1170.4795686146981</v>
      </c>
      <c r="R959" s="28">
        <f t="shared" si="15"/>
        <v>0.95099999999999996</v>
      </c>
      <c r="S959" s="28"/>
      <c r="T959" s="28"/>
    </row>
    <row r="960" spans="2:20" x14ac:dyDescent="0.25">
      <c r="B960" s="1">
        <v>951</v>
      </c>
      <c r="C960" s="26">
        <v>1092.5168274700422</v>
      </c>
      <c r="D960" s="26">
        <v>5.2789578896544986</v>
      </c>
      <c r="E960" s="27">
        <v>3.4582546227042368</v>
      </c>
      <c r="F960" s="28">
        <v>7.1742675955502548</v>
      </c>
      <c r="Q960" s="29">
        <v>1171.1549568725225</v>
      </c>
      <c r="R960" s="28">
        <f t="shared" si="15"/>
        <v>0.95199999999999996</v>
      </c>
      <c r="S960" s="28"/>
      <c r="T960" s="28"/>
    </row>
    <row r="961" spans="2:20" x14ac:dyDescent="0.25">
      <c r="B961" s="1">
        <v>952</v>
      </c>
      <c r="C961" s="26">
        <v>1013.5730125215933</v>
      </c>
      <c r="D961" s="26">
        <v>3.0542433356673242</v>
      </c>
      <c r="E961" s="27">
        <v>1.6147950060620078</v>
      </c>
      <c r="F961" s="28">
        <v>5.5199576774965076</v>
      </c>
      <c r="Q961" s="29">
        <v>1172.1542733098099</v>
      </c>
      <c r="R961" s="28">
        <f t="shared" si="15"/>
        <v>0.95299999999999996</v>
      </c>
      <c r="S961" s="28"/>
      <c r="T961" s="28"/>
    </row>
    <row r="962" spans="2:20" x14ac:dyDescent="0.25">
      <c r="B962" s="1">
        <v>953</v>
      </c>
      <c r="C962" s="26">
        <v>1048.7085671965131</v>
      </c>
      <c r="D962" s="26">
        <v>3.8964776872041225</v>
      </c>
      <c r="E962" s="27">
        <v>2.3224729036686269</v>
      </c>
      <c r="F962" s="28">
        <v>6.2464088603961851</v>
      </c>
      <c r="Q962" s="29">
        <v>1172.287880908236</v>
      </c>
      <c r="R962" s="28">
        <f t="shared" si="15"/>
        <v>0.95399999999999996</v>
      </c>
      <c r="S962" s="28"/>
      <c r="T962" s="28"/>
    </row>
    <row r="963" spans="2:20" x14ac:dyDescent="0.25">
      <c r="B963" s="1">
        <v>954</v>
      </c>
      <c r="C963" s="26">
        <v>841.84459831602612</v>
      </c>
      <c r="D963" s="26">
        <v>0.92885857998641952</v>
      </c>
      <c r="E963" s="27">
        <v>0.11711440285242211</v>
      </c>
      <c r="F963" s="28">
        <v>2.4309177233937582</v>
      </c>
      <c r="Q963" s="29">
        <v>1174.7370275708072</v>
      </c>
      <c r="R963" s="28">
        <f t="shared" si="15"/>
        <v>0.95499999999999996</v>
      </c>
      <c r="S963" s="28"/>
      <c r="T963" s="28"/>
    </row>
    <row r="964" spans="2:20" x14ac:dyDescent="0.25">
      <c r="B964" s="1">
        <v>955</v>
      </c>
      <c r="C964" s="26">
        <v>883.91188341969234</v>
      </c>
      <c r="D964" s="26">
        <v>1.2433252214470392</v>
      </c>
      <c r="E964" s="27">
        <v>0.26214338792867098</v>
      </c>
      <c r="F964" s="28">
        <v>3.1029560443998192</v>
      </c>
      <c r="Q964" s="29">
        <v>1178.132167423797</v>
      </c>
      <c r="R964" s="28">
        <f t="shared" si="15"/>
        <v>0.95599999999999996</v>
      </c>
      <c r="S964" s="28"/>
      <c r="T964" s="28"/>
    </row>
    <row r="965" spans="2:20" x14ac:dyDescent="0.25">
      <c r="B965" s="1">
        <v>956</v>
      </c>
      <c r="C965" s="26">
        <v>1041.256347660003</v>
      </c>
      <c r="D965" s="26">
        <v>3.7003156925078775</v>
      </c>
      <c r="E965" s="27">
        <v>2.1578356137016867</v>
      </c>
      <c r="F965" s="28">
        <v>6.0886900578400143</v>
      </c>
      <c r="Q965" s="29">
        <v>1179.7496158515664</v>
      </c>
      <c r="R965" s="28">
        <f t="shared" si="15"/>
        <v>0.95699999999999996</v>
      </c>
      <c r="S965" s="28"/>
      <c r="T965" s="28"/>
    </row>
    <row r="966" spans="2:20" x14ac:dyDescent="0.25">
      <c r="B966" s="1">
        <v>957</v>
      </c>
      <c r="C966" s="26">
        <v>801.48420439623305</v>
      </c>
      <c r="D966" s="26">
        <v>0.70218687091849119</v>
      </c>
      <c r="E966" s="27">
        <v>4.7691015866786368E-2</v>
      </c>
      <c r="F966" s="28">
        <v>1.9210234562556263</v>
      </c>
      <c r="Q966" s="29">
        <v>1180.3194867207987</v>
      </c>
      <c r="R966" s="28">
        <f t="shared" si="15"/>
        <v>0.95799999999999996</v>
      </c>
      <c r="S966" s="28"/>
      <c r="T966" s="28"/>
    </row>
    <row r="967" spans="2:20" x14ac:dyDescent="0.25">
      <c r="B967" s="1">
        <v>958</v>
      </c>
      <c r="C967" s="26">
        <v>1125.1180437051419</v>
      </c>
      <c r="D967" s="26">
        <v>6.6174038146574299</v>
      </c>
      <c r="E967" s="27">
        <v>4.4993340263501258</v>
      </c>
      <c r="F967" s="28">
        <v>7.8218024164105771</v>
      </c>
      <c r="Q967" s="29">
        <v>1180.3673164074389</v>
      </c>
      <c r="R967" s="28">
        <f t="shared" si="15"/>
        <v>0.95899999999999996</v>
      </c>
      <c r="S967" s="28"/>
      <c r="T967" s="28"/>
    </row>
    <row r="968" spans="2:20" x14ac:dyDescent="0.25">
      <c r="B968" s="1">
        <v>959</v>
      </c>
      <c r="C968" s="26">
        <v>1082.6711258874984</v>
      </c>
      <c r="D968" s="26">
        <v>4.9307125246053527</v>
      </c>
      <c r="E968" s="27">
        <v>3.177307130782399</v>
      </c>
      <c r="F968" s="28">
        <v>6.9686609209057497</v>
      </c>
      <c r="Q968" s="29">
        <v>1181.9583561203806</v>
      </c>
      <c r="R968" s="28">
        <f t="shared" si="15"/>
        <v>0.96</v>
      </c>
      <c r="S968" s="28"/>
      <c r="T968" s="28"/>
    </row>
    <row r="969" spans="2:20" x14ac:dyDescent="0.25">
      <c r="B969" s="1">
        <v>960</v>
      </c>
      <c r="C969" s="26">
        <v>1020.9272169460617</v>
      </c>
      <c r="D969" s="26">
        <v>3.2139713139519226</v>
      </c>
      <c r="E969" s="27">
        <v>1.748772783453713</v>
      </c>
      <c r="F969" s="28">
        <v>5.6675289998638219</v>
      </c>
      <c r="Q969" s="29">
        <v>1182.6751591046166</v>
      </c>
      <c r="R969" s="28">
        <f t="shared" si="15"/>
        <v>0.96099999999999997</v>
      </c>
      <c r="S969" s="28"/>
      <c r="T969" s="28"/>
    </row>
    <row r="970" spans="2:20" x14ac:dyDescent="0.25">
      <c r="B970" s="1">
        <v>961</v>
      </c>
      <c r="C970" s="26">
        <v>877.20546999174144</v>
      </c>
      <c r="D970" s="26">
        <v>1.1868516217410072</v>
      </c>
      <c r="E970" s="27">
        <v>0.23246941030497403</v>
      </c>
      <c r="F970" s="28">
        <v>2.9875651050553036</v>
      </c>
      <c r="Q970" s="29">
        <v>1183.4237474671347</v>
      </c>
      <c r="R970" s="28">
        <f t="shared" si="15"/>
        <v>0.96199999999999997</v>
      </c>
      <c r="S970" s="28"/>
      <c r="T970" s="28"/>
    </row>
    <row r="971" spans="2:20" x14ac:dyDescent="0.25">
      <c r="B971" s="1">
        <v>962</v>
      </c>
      <c r="C971" s="26">
        <v>1100.9021093612082</v>
      </c>
      <c r="D971" s="26">
        <v>5.5948753005968905</v>
      </c>
      <c r="E971" s="27">
        <v>3.7096252723201477</v>
      </c>
      <c r="F971" s="28">
        <v>7.3463795190264012</v>
      </c>
      <c r="Q971" s="29">
        <v>1184.1551943091486</v>
      </c>
      <c r="R971" s="28">
        <f t="shared" ref="R971:R1008" si="16">B972*1/1000</f>
        <v>0.96299999999999997</v>
      </c>
      <c r="S971" s="28"/>
      <c r="T971" s="28"/>
    </row>
    <row r="972" spans="2:20" x14ac:dyDescent="0.25">
      <c r="B972" s="1">
        <v>963</v>
      </c>
      <c r="C972" s="26">
        <v>1058.5171377843781</v>
      </c>
      <c r="D972" s="26">
        <v>4.1706037871024639</v>
      </c>
      <c r="E972" s="27">
        <v>2.5515374574443284</v>
      </c>
      <c r="F972" s="28">
        <v>6.455323570917832</v>
      </c>
      <c r="Q972" s="29">
        <v>1184.5769859317459</v>
      </c>
      <c r="R972" s="28">
        <f t="shared" si="16"/>
        <v>0.96399999999999997</v>
      </c>
      <c r="S972" s="28"/>
      <c r="T972" s="28"/>
    </row>
    <row r="973" spans="2:20" x14ac:dyDescent="0.25">
      <c r="B973" s="1">
        <v>964</v>
      </c>
      <c r="C973" s="26">
        <v>988.8724948363963</v>
      </c>
      <c r="D973" s="26">
        <v>2.5736392282726217</v>
      </c>
      <c r="E973" s="27">
        <v>1.2165061907009871</v>
      </c>
      <c r="F973" s="28">
        <v>5.0509051701139018</v>
      </c>
      <c r="Q973" s="29">
        <v>1185.157820403683</v>
      </c>
      <c r="R973" s="28">
        <f t="shared" si="16"/>
        <v>0.96499999999999997</v>
      </c>
      <c r="S973" s="28"/>
      <c r="T973" s="28"/>
    </row>
    <row r="974" spans="2:20" x14ac:dyDescent="0.25">
      <c r="B974" s="1">
        <v>965</v>
      </c>
      <c r="C974" s="26">
        <v>969.22501944679152</v>
      </c>
      <c r="D974" s="26">
        <v>2.2459644267049423</v>
      </c>
      <c r="E974" s="27">
        <v>0.95328760230506404</v>
      </c>
      <c r="F974" s="28">
        <v>4.6944429797082883</v>
      </c>
      <c r="Q974" s="29">
        <v>1187.0250217614414</v>
      </c>
      <c r="R974" s="28">
        <f t="shared" si="16"/>
        <v>0.96599999999999997</v>
      </c>
      <c r="S974" s="28"/>
      <c r="T974" s="28"/>
    </row>
    <row r="975" spans="2:20" x14ac:dyDescent="0.25">
      <c r="B975" s="1">
        <v>966</v>
      </c>
      <c r="C975" s="26">
        <v>1100.7464496036341</v>
      </c>
      <c r="D975" s="26">
        <v>5.5888419584868023</v>
      </c>
      <c r="E975" s="27">
        <v>3.7048566638944305</v>
      </c>
      <c r="F975" s="28">
        <v>7.3432141133327082</v>
      </c>
      <c r="Q975" s="29">
        <v>1188.1679066621018</v>
      </c>
      <c r="R975" s="28">
        <f t="shared" si="16"/>
        <v>0.96699999999999997</v>
      </c>
      <c r="S975" s="28"/>
      <c r="T975" s="28"/>
    </row>
    <row r="976" spans="2:20" x14ac:dyDescent="0.25">
      <c r="B976" s="1">
        <v>967</v>
      </c>
      <c r="C976" s="26">
        <v>1001.3046733810045</v>
      </c>
      <c r="D976" s="26">
        <v>2.8052544123690071</v>
      </c>
      <c r="E976" s="27">
        <v>1.4072224608566331</v>
      </c>
      <c r="F976" s="28">
        <v>5.2813363728336746</v>
      </c>
      <c r="Q976" s="29">
        <v>1188.9742110102025</v>
      </c>
      <c r="R976" s="28">
        <f t="shared" si="16"/>
        <v>0.96799999999999997</v>
      </c>
      <c r="S976" s="28"/>
      <c r="T976" s="28"/>
    </row>
    <row r="977" spans="2:20" x14ac:dyDescent="0.25">
      <c r="B977" s="1">
        <v>968</v>
      </c>
      <c r="C977" s="26">
        <v>1012.8621751265159</v>
      </c>
      <c r="D977" s="26">
        <v>3.0392316353779587</v>
      </c>
      <c r="E977" s="27">
        <v>1.6022289501630729</v>
      </c>
      <c r="F977" s="28">
        <v>5.5058614317495769</v>
      </c>
      <c r="Q977" s="29">
        <v>1189.4454316500407</v>
      </c>
      <c r="R977" s="28">
        <f t="shared" si="16"/>
        <v>0.96899999999999997</v>
      </c>
      <c r="S977" s="28"/>
      <c r="T977" s="28"/>
    </row>
    <row r="978" spans="2:20" x14ac:dyDescent="0.25">
      <c r="B978" s="1">
        <v>969</v>
      </c>
      <c r="C978" s="26">
        <v>1261.153704290497</v>
      </c>
      <c r="D978" s="26">
        <v>16.990093958971844</v>
      </c>
      <c r="E978" s="27">
        <v>10.804330888914416</v>
      </c>
      <c r="F978" s="28">
        <v>9.5496595728040408</v>
      </c>
      <c r="Q978" s="29">
        <v>1189.6360643458227</v>
      </c>
      <c r="R978" s="28">
        <f t="shared" si="16"/>
        <v>0.97</v>
      </c>
      <c r="S978" s="28"/>
      <c r="T978" s="28"/>
    </row>
    <row r="979" spans="2:20" x14ac:dyDescent="0.25">
      <c r="B979" s="1">
        <v>970</v>
      </c>
      <c r="C979" s="26">
        <v>900.10587304828709</v>
      </c>
      <c r="D979" s="26">
        <v>1.3910204342884946</v>
      </c>
      <c r="E979" s="27">
        <v>0.3461169549645251</v>
      </c>
      <c r="F979" s="28">
        <v>3.3918228545981921</v>
      </c>
      <c r="Q979" s="29">
        <v>1191.9343310739837</v>
      </c>
      <c r="R979" s="28">
        <f t="shared" si="16"/>
        <v>0.97099999999999997</v>
      </c>
      <c r="S979" s="28"/>
      <c r="T979" s="28"/>
    </row>
    <row r="980" spans="2:20" x14ac:dyDescent="0.25">
      <c r="B980" s="1">
        <v>971</v>
      </c>
      <c r="C980" s="26">
        <v>998.79910220241936</v>
      </c>
      <c r="D980" s="26">
        <v>2.7569553547042926</v>
      </c>
      <c r="E980" s="27">
        <v>1.3672224892991514</v>
      </c>
      <c r="F980" s="28">
        <v>5.2339130488565448</v>
      </c>
      <c r="Q980" s="29">
        <v>1192.3699999047544</v>
      </c>
      <c r="R980" s="28">
        <f t="shared" si="16"/>
        <v>0.97199999999999998</v>
      </c>
      <c r="S980" s="28"/>
      <c r="T980" s="28"/>
    </row>
    <row r="981" spans="2:20" x14ac:dyDescent="0.25">
      <c r="B981" s="1">
        <v>972</v>
      </c>
      <c r="C981" s="26">
        <v>1062.762641910015</v>
      </c>
      <c r="D981" s="26">
        <v>4.2951582956167078</v>
      </c>
      <c r="E981" s="27">
        <v>2.6551126444823234</v>
      </c>
      <c r="F981" s="28">
        <v>6.5459305599475117</v>
      </c>
      <c r="Q981" s="29">
        <v>1197.3388125763606</v>
      </c>
      <c r="R981" s="28">
        <f t="shared" si="16"/>
        <v>0.97299999999999998</v>
      </c>
      <c r="S981" s="28"/>
      <c r="T981" s="28"/>
    </row>
    <row r="982" spans="2:20" x14ac:dyDescent="0.25">
      <c r="B982" s="1">
        <v>973</v>
      </c>
      <c r="C982" s="26">
        <v>1135.8025377465574</v>
      </c>
      <c r="D982" s="26">
        <v>7.1260878073839118</v>
      </c>
      <c r="E982" s="27">
        <v>4.8784640190829789</v>
      </c>
      <c r="F982" s="28">
        <v>8.0187751984254145</v>
      </c>
      <c r="Q982" s="29">
        <v>1200.0686298770122</v>
      </c>
      <c r="R982" s="28">
        <f t="shared" si="16"/>
        <v>0.97399999999999998</v>
      </c>
      <c r="S982" s="28"/>
      <c r="T982" s="28"/>
    </row>
    <row r="983" spans="2:20" x14ac:dyDescent="0.25">
      <c r="B983" s="1">
        <v>974</v>
      </c>
      <c r="C983" s="26">
        <v>1002.211215669499</v>
      </c>
      <c r="D983" s="26">
        <v>2.8229372101220047</v>
      </c>
      <c r="E983" s="27">
        <v>1.4218923150264546</v>
      </c>
      <c r="F983" s="28">
        <v>5.2986102047195791</v>
      </c>
      <c r="Q983" s="29">
        <v>1200.6130410081091</v>
      </c>
      <c r="R983" s="28">
        <f t="shared" si="16"/>
        <v>0.97499999999999998</v>
      </c>
      <c r="S983" s="28"/>
      <c r="T983" s="28"/>
    </row>
    <row r="984" spans="2:20" x14ac:dyDescent="0.25">
      <c r="B984" s="1">
        <v>975</v>
      </c>
      <c r="C984" s="26">
        <v>969.95896139722367</v>
      </c>
      <c r="D984" s="26">
        <v>2.2574194296994334</v>
      </c>
      <c r="E984" s="27">
        <v>0.96231382088781214</v>
      </c>
      <c r="F984" s="28">
        <v>4.7080391804688819</v>
      </c>
      <c r="Q984" s="29">
        <v>1200.768260239508</v>
      </c>
      <c r="R984" s="28">
        <f t="shared" si="16"/>
        <v>0.97599999999999998</v>
      </c>
      <c r="S984" s="28"/>
      <c r="T984" s="28"/>
    </row>
    <row r="985" spans="2:20" x14ac:dyDescent="0.25">
      <c r="B985" s="1">
        <v>976</v>
      </c>
      <c r="C985" s="26">
        <v>1151.7716428796955</v>
      </c>
      <c r="D985" s="26">
        <v>7.9601814212641351</v>
      </c>
      <c r="E985" s="27">
        <v>5.4808487606598479</v>
      </c>
      <c r="F985" s="28">
        <v>8.295760355912785</v>
      </c>
      <c r="Q985" s="29">
        <v>1200.8358330788615</v>
      </c>
      <c r="R985" s="28">
        <f t="shared" si="16"/>
        <v>0.97699999999999998</v>
      </c>
      <c r="S985" s="28"/>
      <c r="T985" s="28"/>
    </row>
    <row r="986" spans="2:20" x14ac:dyDescent="0.25">
      <c r="B986" s="1">
        <v>977</v>
      </c>
      <c r="C986" s="26">
        <v>902.10828994401834</v>
      </c>
      <c r="D986" s="26">
        <v>1.410461984698917</v>
      </c>
      <c r="E986" s="27">
        <v>0.35779996453276164</v>
      </c>
      <c r="F986" s="28">
        <v>3.4284103763846874</v>
      </c>
      <c r="Q986" s="29">
        <v>1201.5640951259129</v>
      </c>
      <c r="R986" s="28">
        <f t="shared" si="16"/>
        <v>0.97799999999999998</v>
      </c>
      <c r="S986" s="28"/>
      <c r="T986" s="28"/>
    </row>
    <row r="987" spans="2:20" x14ac:dyDescent="0.25">
      <c r="B987" s="1">
        <v>978</v>
      </c>
      <c r="C987" s="26">
        <v>839.78260312392706</v>
      </c>
      <c r="D987" s="26">
        <v>0.91567714199398209</v>
      </c>
      <c r="E987" s="27">
        <v>0.11220668270835985</v>
      </c>
      <c r="F987" s="28">
        <v>2.4014665906833272</v>
      </c>
      <c r="Q987" s="29">
        <v>1205.4961602250812</v>
      </c>
      <c r="R987" s="28">
        <f t="shared" si="16"/>
        <v>0.97899999999999998</v>
      </c>
      <c r="S987" s="28"/>
      <c r="T987" s="28"/>
    </row>
    <row r="988" spans="2:20" x14ac:dyDescent="0.25">
      <c r="B988" s="1">
        <v>979</v>
      </c>
      <c r="C988" s="26">
        <v>1167.9122580542423</v>
      </c>
      <c r="D988" s="26">
        <v>8.9024810737526536</v>
      </c>
      <c r="E988" s="27">
        <v>6.1338517804903709</v>
      </c>
      <c r="F988" s="28">
        <v>8.5524560397742739</v>
      </c>
      <c r="Q988" s="29">
        <v>1205.8639711239057</v>
      </c>
      <c r="R988" s="28">
        <f t="shared" si="16"/>
        <v>0.98</v>
      </c>
      <c r="S988" s="28"/>
      <c r="T988" s="28"/>
    </row>
    <row r="989" spans="2:20" x14ac:dyDescent="0.25">
      <c r="B989" s="1">
        <v>980</v>
      </c>
      <c r="C989" s="26">
        <v>850.22641186632268</v>
      </c>
      <c r="D989" s="26">
        <v>0.98442213428176095</v>
      </c>
      <c r="E989" s="27">
        <v>0.13891655112803669</v>
      </c>
      <c r="F989" s="28">
        <v>2.5542309798282421</v>
      </c>
      <c r="Q989" s="29">
        <v>1210.339792030948</v>
      </c>
      <c r="R989" s="28">
        <f t="shared" si="16"/>
        <v>0.98099999999999998</v>
      </c>
      <c r="S989" s="28"/>
      <c r="T989" s="28"/>
    </row>
    <row r="990" spans="2:20" x14ac:dyDescent="0.25">
      <c r="B990" s="1">
        <v>981</v>
      </c>
      <c r="C990" s="26">
        <v>1156.0899731145962</v>
      </c>
      <c r="D990" s="26">
        <v>8.2020504302609414</v>
      </c>
      <c r="E990" s="27">
        <v>5.651178976261698</v>
      </c>
      <c r="F990" s="28">
        <v>8.3668078060951885</v>
      </c>
      <c r="Q990" s="29">
        <v>1211.1987662801159</v>
      </c>
      <c r="R990" s="28">
        <f t="shared" si="16"/>
        <v>0.98199999999999998</v>
      </c>
      <c r="S990" s="28"/>
      <c r="T990" s="28"/>
    </row>
    <row r="991" spans="2:20" x14ac:dyDescent="0.25">
      <c r="B991" s="1">
        <v>982</v>
      </c>
      <c r="C991" s="26">
        <v>933.1268820022583</v>
      </c>
      <c r="D991" s="26">
        <v>1.7487859349977295</v>
      </c>
      <c r="E991" s="27">
        <v>0.58025942963670918</v>
      </c>
      <c r="F991" s="28">
        <v>4.0109808255743244</v>
      </c>
      <c r="Q991" s="29">
        <v>1211.7563719203788</v>
      </c>
      <c r="R991" s="28">
        <f t="shared" si="16"/>
        <v>0.98299999999999998</v>
      </c>
      <c r="S991" s="28"/>
      <c r="T991" s="28"/>
    </row>
    <row r="992" spans="2:20" x14ac:dyDescent="0.25">
      <c r="B992" s="1">
        <v>983</v>
      </c>
      <c r="C992" s="26">
        <v>1171.1549568725225</v>
      </c>
      <c r="D992" s="26">
        <v>9.1048449656907255</v>
      </c>
      <c r="E992" s="27">
        <v>6.2704551982337966</v>
      </c>
      <c r="F992" s="28">
        <v>8.6010563091156911</v>
      </c>
      <c r="Q992" s="29">
        <v>1212.0816964382236</v>
      </c>
      <c r="R992" s="28">
        <f t="shared" si="16"/>
        <v>0.98399999999999999</v>
      </c>
      <c r="S992" s="28"/>
      <c r="T992" s="28"/>
    </row>
    <row r="993" spans="2:20" x14ac:dyDescent="0.25">
      <c r="B993" s="1">
        <v>984</v>
      </c>
      <c r="C993" s="26">
        <v>1038.5943734379637</v>
      </c>
      <c r="D993" s="26">
        <v>3.6326657278032508</v>
      </c>
      <c r="E993" s="27">
        <v>2.1009637133049464</v>
      </c>
      <c r="F993" s="28">
        <v>6.0326819329186137</v>
      </c>
      <c r="Q993" s="29">
        <v>1212.4798479878475</v>
      </c>
      <c r="R993" s="28">
        <f t="shared" si="16"/>
        <v>0.98499999999999999</v>
      </c>
      <c r="S993" s="28"/>
      <c r="T993" s="28"/>
    </row>
    <row r="994" spans="2:20" x14ac:dyDescent="0.25">
      <c r="B994" s="1">
        <v>985</v>
      </c>
      <c r="C994" s="26">
        <v>962.68962054018448</v>
      </c>
      <c r="D994" s="26">
        <v>2.1464924351852455</v>
      </c>
      <c r="E994" s="27">
        <v>0.87557043414769253</v>
      </c>
      <c r="F994" s="28">
        <v>4.5725735125649525</v>
      </c>
      <c r="Q994" s="29">
        <v>1214.2757348014193</v>
      </c>
      <c r="R994" s="28">
        <f t="shared" si="16"/>
        <v>0.98599999999999999</v>
      </c>
      <c r="S994" s="28"/>
      <c r="T994" s="28"/>
    </row>
    <row r="995" spans="2:20" x14ac:dyDescent="0.25">
      <c r="B995" s="1">
        <v>986</v>
      </c>
      <c r="C995" s="26">
        <v>857.56387654483592</v>
      </c>
      <c r="D995" s="26">
        <v>1.0357843376483775</v>
      </c>
      <c r="E995" s="27">
        <v>0.16062257815748179</v>
      </c>
      <c r="F995" s="28">
        <v>2.6667797507370867</v>
      </c>
      <c r="Q995" s="29">
        <v>1219.3496547082013</v>
      </c>
      <c r="R995" s="28">
        <f t="shared" si="16"/>
        <v>0.98699999999999999</v>
      </c>
      <c r="S995" s="28"/>
      <c r="T995" s="28"/>
    </row>
    <row r="996" spans="2:20" x14ac:dyDescent="0.25">
      <c r="B996" s="1">
        <v>987</v>
      </c>
      <c r="C996" s="26">
        <v>1114.2871395401146</v>
      </c>
      <c r="D996" s="26">
        <v>6.1387983415951641</v>
      </c>
      <c r="E996" s="27">
        <v>4.1342988762004564</v>
      </c>
      <c r="F996" s="28">
        <v>7.6136702268607044</v>
      </c>
      <c r="Q996" s="29">
        <v>1226.0801302495695</v>
      </c>
      <c r="R996" s="28">
        <f t="shared" si="16"/>
        <v>0.98799999999999999</v>
      </c>
      <c r="S996" s="28"/>
      <c r="T996" s="28"/>
    </row>
    <row r="997" spans="2:20" x14ac:dyDescent="0.25">
      <c r="B997" s="1">
        <v>988</v>
      </c>
      <c r="C997" s="26">
        <v>1077.2202411871481</v>
      </c>
      <c r="D997" s="26">
        <v>4.7478925803998235</v>
      </c>
      <c r="E997" s="27">
        <v>3.0282802232781565</v>
      </c>
      <c r="F997" s="28">
        <v>6.8535929302510077</v>
      </c>
      <c r="Q997" s="29">
        <v>1237.1037025140622</v>
      </c>
      <c r="R997" s="28">
        <f t="shared" si="16"/>
        <v>0.98899999999999999</v>
      </c>
      <c r="S997" s="28"/>
      <c r="T997" s="28"/>
    </row>
    <row r="998" spans="2:20" x14ac:dyDescent="0.25">
      <c r="B998" s="1">
        <v>989</v>
      </c>
      <c r="C998" s="26">
        <v>1088.8923911612226</v>
      </c>
      <c r="D998" s="26">
        <v>5.1479883708613015</v>
      </c>
      <c r="E998" s="27">
        <v>3.3530581852968502</v>
      </c>
      <c r="F998" s="28">
        <v>7.0989675277019675</v>
      </c>
      <c r="Q998" s="29">
        <v>1240.7599084408741</v>
      </c>
      <c r="R998" s="28">
        <f t="shared" si="16"/>
        <v>0.99</v>
      </c>
      <c r="S998" s="28"/>
      <c r="T998" s="28"/>
    </row>
    <row r="999" spans="2:20" x14ac:dyDescent="0.25">
      <c r="B999" s="1">
        <v>990</v>
      </c>
      <c r="C999" s="26">
        <v>954.70488791102264</v>
      </c>
      <c r="D999" s="26">
        <v>2.0309204934469811</v>
      </c>
      <c r="E999" s="27">
        <v>0.78695045770726213</v>
      </c>
      <c r="F999" s="28">
        <v>4.4220623746791716</v>
      </c>
      <c r="Q999" s="29">
        <v>1243.4557577228261</v>
      </c>
      <c r="R999" s="28">
        <f t="shared" si="16"/>
        <v>0.99099999999999999</v>
      </c>
      <c r="S999" s="28"/>
      <c r="T999" s="28"/>
    </row>
    <row r="1000" spans="2:20" x14ac:dyDescent="0.25">
      <c r="B1000" s="1">
        <v>991</v>
      </c>
      <c r="C1000" s="26">
        <v>1051.500287625177</v>
      </c>
      <c r="D1000" s="26">
        <v>3.9726116285323001</v>
      </c>
      <c r="E1000" s="27">
        <v>2.3862272579879562</v>
      </c>
      <c r="F1000" s="28">
        <v>6.305761549734779</v>
      </c>
      <c r="Q1000" s="29">
        <v>1244.230422263769</v>
      </c>
      <c r="R1000" s="28">
        <f t="shared" si="16"/>
        <v>0.99199999999999999</v>
      </c>
      <c r="S1000" s="28"/>
      <c r="T1000" s="28"/>
    </row>
    <row r="1001" spans="2:20" x14ac:dyDescent="0.25">
      <c r="B1001" s="1">
        <v>992</v>
      </c>
      <c r="C1001" s="26">
        <v>872.91955471238259</v>
      </c>
      <c r="D1001" s="26">
        <v>1.1521115672417597</v>
      </c>
      <c r="E1001" s="27">
        <v>0.21494573934643663</v>
      </c>
      <c r="F1001" s="28">
        <v>2.9152984195496412</v>
      </c>
      <c r="Q1001" s="29">
        <v>1244.4001052292331</v>
      </c>
      <c r="R1001" s="28">
        <f t="shared" si="16"/>
        <v>0.99299999999999999</v>
      </c>
      <c r="S1001" s="28"/>
      <c r="T1001" s="28"/>
    </row>
    <row r="1002" spans="2:20" x14ac:dyDescent="0.25">
      <c r="B1002" s="1">
        <v>993</v>
      </c>
      <c r="C1002" s="26">
        <v>847.95471966697767</v>
      </c>
      <c r="D1002" s="26">
        <v>0.96904265727928385</v>
      </c>
      <c r="E1002" s="27">
        <v>0.13270402190126859</v>
      </c>
      <c r="F1002" s="28">
        <v>2.5202466303685069</v>
      </c>
      <c r="Q1002" s="29">
        <v>1248.6644631305871</v>
      </c>
      <c r="R1002" s="28">
        <f t="shared" si="16"/>
        <v>0.99399999999999999</v>
      </c>
      <c r="S1002" s="28"/>
      <c r="T1002" s="28"/>
    </row>
    <row r="1003" spans="2:20" x14ac:dyDescent="0.25">
      <c r="B1003" s="1">
        <v>994</v>
      </c>
      <c r="C1003" s="26">
        <v>1100.9253637752165</v>
      </c>
      <c r="D1003" s="26">
        <v>5.5957771962097782</v>
      </c>
      <c r="E1003" s="27">
        <v>3.7103380007084641</v>
      </c>
      <c r="F1003" s="28">
        <v>7.3468523045663421</v>
      </c>
      <c r="Q1003" s="29">
        <v>1258.0223911062501</v>
      </c>
      <c r="R1003" s="28">
        <f t="shared" si="16"/>
        <v>0.995</v>
      </c>
      <c r="S1003" s="28"/>
      <c r="T1003" s="28"/>
    </row>
    <row r="1004" spans="2:20" x14ac:dyDescent="0.25">
      <c r="B1004" s="1">
        <v>995</v>
      </c>
      <c r="C1004" s="26">
        <v>1066.4131088747245</v>
      </c>
      <c r="D1004" s="26">
        <v>4.4052258060951264</v>
      </c>
      <c r="E1004" s="27">
        <v>2.7463361226198875</v>
      </c>
      <c r="F1004" s="28">
        <v>6.6238121625865389</v>
      </c>
      <c r="Q1004" s="29">
        <v>1261.153704290497</v>
      </c>
      <c r="R1004" s="28">
        <f t="shared" si="16"/>
        <v>0.996</v>
      </c>
      <c r="S1004" s="28"/>
      <c r="T1004" s="28"/>
    </row>
    <row r="1005" spans="2:20" x14ac:dyDescent="0.25">
      <c r="B1005" s="1">
        <v>996</v>
      </c>
      <c r="C1005" s="26">
        <v>1103.914419836746</v>
      </c>
      <c r="D1005" s="26">
        <v>5.7129229850163483</v>
      </c>
      <c r="E1005" s="27">
        <v>3.8026732052293304</v>
      </c>
      <c r="F1005" s="28">
        <v>7.4073955656286667</v>
      </c>
      <c r="Q1005" s="29">
        <v>1265.4365267780083</v>
      </c>
      <c r="R1005" s="28">
        <f t="shared" si="16"/>
        <v>0.997</v>
      </c>
      <c r="S1005" s="28"/>
      <c r="T1005" s="28"/>
    </row>
    <row r="1006" spans="2:20" x14ac:dyDescent="0.25">
      <c r="B1006" s="1">
        <v>997</v>
      </c>
      <c r="C1006" s="26">
        <v>931.57115877796844</v>
      </c>
      <c r="D1006" s="26">
        <v>1.7300292987885282</v>
      </c>
      <c r="E1006" s="27">
        <v>0.56710530416328431</v>
      </c>
      <c r="F1006" s="28">
        <v>3.9813210376089683</v>
      </c>
      <c r="Q1006" s="29">
        <v>1280.4765656906613</v>
      </c>
      <c r="R1006" s="28">
        <f t="shared" si="16"/>
        <v>0.998</v>
      </c>
      <c r="S1006" s="28"/>
      <c r="T1006" s="28"/>
    </row>
    <row r="1007" spans="2:20" x14ac:dyDescent="0.25">
      <c r="B1007" s="1">
        <v>998</v>
      </c>
      <c r="C1007" s="26">
        <v>1040.8909759843159</v>
      </c>
      <c r="D1007" s="26">
        <v>3.6909562648376033</v>
      </c>
      <c r="E1007" s="27">
        <v>2.149969599354403</v>
      </c>
      <c r="F1007" s="28">
        <v>6.0809908850652956</v>
      </c>
      <c r="Q1007" s="29">
        <v>1285.9516486253601</v>
      </c>
      <c r="R1007" s="28">
        <f t="shared" si="16"/>
        <v>0.999</v>
      </c>
      <c r="S1007" s="28"/>
      <c r="T1007" s="28"/>
    </row>
    <row r="1008" spans="2:20" x14ac:dyDescent="0.25">
      <c r="B1008" s="1">
        <v>999</v>
      </c>
      <c r="C1008" s="26">
        <v>896.26397496528887</v>
      </c>
      <c r="D1008" s="26">
        <v>1.354466425620684</v>
      </c>
      <c r="E1008" s="27">
        <v>0.32452968369114749</v>
      </c>
      <c r="F1008" s="28">
        <v>3.3221162610822899</v>
      </c>
      <c r="Q1008" s="29">
        <v>1307.0206523712636</v>
      </c>
      <c r="R1008" s="28">
        <f t="shared" si="16"/>
        <v>1</v>
      </c>
      <c r="S1008" s="28"/>
      <c r="T1008" s="28"/>
    </row>
    <row r="1009" spans="2:6" x14ac:dyDescent="0.25">
      <c r="B1009" s="1">
        <v>1000</v>
      </c>
      <c r="C1009" s="26">
        <v>960.36537535313835</v>
      </c>
      <c r="D1009" s="26">
        <v>2.1121885648063081</v>
      </c>
      <c r="E1009" s="27">
        <v>0.84906592170002226</v>
      </c>
      <c r="F1009" s="28">
        <v>4.5289223665313276</v>
      </c>
    </row>
  </sheetData>
  <mergeCells count="1">
    <mergeCell ref="Q8:R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Distributions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2024-10-26T12:07:36Z</dcterms:modified>
</cp:coreProperties>
</file>