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89870f9c02b3cf52/Documents/EMBA/(0) Corporate Finance (SM)/Book - VC ^0 Finance of Innovation/"/>
    </mc:Choice>
  </mc:AlternateContent>
  <xr:revisionPtr revIDLastSave="219" documentId="8_{8CB622CA-87C9-4276-8407-B8E394B450E0}" xr6:coauthVersionLast="47" xr6:coauthVersionMax="47" xr10:uidLastSave="{071959F7-C6DB-4F08-9233-005243954898}"/>
  <bookViews>
    <workbookView xWindow="-108" yWindow="-108" windowWidth="23256" windowHeight="12456" xr2:uid="{D99BCD52-778B-4602-978F-BB3C4D173B09}"/>
  </bookViews>
  <sheets>
    <sheet name="Options (SM)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969" i="1" l="1"/>
  <c r="D961" i="1"/>
  <c r="D905" i="1"/>
  <c r="D897" i="1"/>
  <c r="D841" i="1"/>
  <c r="D833" i="1"/>
  <c r="D777" i="1"/>
  <c r="D769" i="1"/>
  <c r="D713" i="1"/>
  <c r="D705" i="1"/>
  <c r="D649" i="1"/>
  <c r="D641" i="1"/>
  <c r="D585" i="1"/>
  <c r="D577" i="1"/>
  <c r="D521" i="1"/>
  <c r="D513" i="1"/>
  <c r="D481" i="1"/>
  <c r="D478" i="1"/>
  <c r="D449" i="1"/>
  <c r="D446" i="1"/>
  <c r="D428" i="1"/>
  <c r="D427" i="1"/>
  <c r="D417" i="1"/>
  <c r="D416" i="1"/>
  <c r="D408" i="1"/>
  <c r="D407" i="1"/>
  <c r="D399" i="1"/>
  <c r="D398" i="1"/>
  <c r="D390" i="1"/>
  <c r="D389" i="1"/>
  <c r="D381" i="1"/>
  <c r="D380" i="1"/>
  <c r="D372" i="1"/>
  <c r="D371" i="1"/>
  <c r="D363" i="1"/>
  <c r="D361" i="1"/>
  <c r="D353" i="1"/>
  <c r="D352" i="1"/>
  <c r="D344" i="1"/>
  <c r="D343" i="1"/>
  <c r="D336" i="1"/>
  <c r="D335" i="1"/>
  <c r="D328" i="1"/>
  <c r="D327" i="1"/>
  <c r="D320" i="1"/>
  <c r="D319" i="1"/>
  <c r="D312" i="1"/>
  <c r="D311" i="1"/>
  <c r="D304" i="1"/>
  <c r="D303" i="1"/>
  <c r="D296" i="1"/>
  <c r="D295" i="1"/>
  <c r="D288" i="1"/>
  <c r="D287" i="1"/>
  <c r="D280" i="1"/>
  <c r="D279" i="1"/>
  <c r="D272" i="1"/>
  <c r="D271" i="1"/>
  <c r="D264" i="1"/>
  <c r="D263" i="1"/>
  <c r="D256" i="1"/>
  <c r="D255" i="1"/>
  <c r="D248" i="1"/>
  <c r="D247" i="1"/>
  <c r="D240" i="1"/>
  <c r="D239" i="1"/>
  <c r="D232" i="1"/>
  <c r="D231" i="1"/>
  <c r="D224" i="1"/>
  <c r="D223" i="1"/>
  <c r="D216" i="1"/>
  <c r="D215" i="1"/>
  <c r="D208" i="1"/>
  <c r="D207" i="1"/>
  <c r="D200" i="1"/>
  <c r="D199" i="1"/>
  <c r="D192" i="1"/>
  <c r="D191" i="1"/>
  <c r="D184" i="1"/>
  <c r="D183" i="1"/>
  <c r="D176" i="1"/>
  <c r="D175" i="1"/>
  <c r="D170" i="1"/>
  <c r="D168" i="1"/>
  <c r="D167" i="1"/>
  <c r="D162" i="1"/>
  <c r="D160" i="1"/>
  <c r="D159" i="1"/>
  <c r="D155" i="1"/>
  <c r="D154" i="1"/>
  <c r="D152" i="1"/>
  <c r="D151" i="1"/>
  <c r="D147" i="1"/>
  <c r="D146" i="1"/>
  <c r="D144" i="1"/>
  <c r="D143" i="1"/>
  <c r="D139" i="1"/>
  <c r="D138" i="1"/>
  <c r="D136" i="1"/>
  <c r="D135" i="1"/>
  <c r="D131" i="1"/>
  <c r="D130" i="1"/>
  <c r="D128" i="1"/>
  <c r="D127" i="1"/>
  <c r="D123" i="1"/>
  <c r="D122" i="1"/>
  <c r="D120" i="1"/>
  <c r="D119" i="1"/>
  <c r="D115" i="1"/>
  <c r="D114" i="1"/>
  <c r="D112" i="1"/>
  <c r="D111" i="1"/>
  <c r="D107" i="1"/>
  <c r="D106" i="1"/>
  <c r="D105" i="1"/>
  <c r="D104" i="1"/>
  <c r="D103" i="1"/>
  <c r="D99" i="1"/>
  <c r="D98" i="1"/>
  <c r="D97" i="1"/>
  <c r="D96" i="1"/>
  <c r="D95" i="1"/>
  <c r="D91" i="1"/>
  <c r="D90" i="1"/>
  <c r="D89" i="1"/>
  <c r="D88" i="1"/>
  <c r="D87" i="1"/>
  <c r="D83" i="1"/>
  <c r="D82" i="1"/>
  <c r="D81" i="1"/>
  <c r="D80" i="1"/>
  <c r="D79" i="1"/>
  <c r="D75" i="1"/>
  <c r="D74" i="1"/>
  <c r="D73" i="1"/>
  <c r="D72" i="1"/>
  <c r="D71" i="1"/>
  <c r="D70" i="1"/>
  <c r="D67" i="1"/>
  <c r="D66" i="1"/>
  <c r="D65" i="1"/>
  <c r="D64" i="1"/>
  <c r="D63" i="1"/>
  <c r="D62" i="1"/>
  <c r="D59" i="1"/>
  <c r="D58" i="1"/>
  <c r="D57" i="1"/>
  <c r="D56" i="1"/>
  <c r="D55" i="1"/>
  <c r="D54" i="1"/>
  <c r="D51" i="1"/>
  <c r="D50" i="1"/>
  <c r="D49" i="1"/>
  <c r="D48" i="1"/>
  <c r="D47" i="1"/>
  <c r="D46" i="1"/>
  <c r="D43" i="1"/>
  <c r="D42" i="1"/>
  <c r="D41" i="1"/>
  <c r="D40" i="1"/>
  <c r="D39" i="1"/>
  <c r="D38" i="1"/>
  <c r="D35" i="1"/>
  <c r="D34" i="1"/>
  <c r="D33" i="1"/>
  <c r="D32" i="1"/>
  <c r="D31" i="1"/>
  <c r="D30" i="1"/>
  <c r="D27" i="1"/>
  <c r="D26" i="1"/>
  <c r="D25" i="1"/>
  <c r="C25" i="1" a="1"/>
  <c r="C25" i="1" s="1"/>
  <c r="C24" i="1" s="1"/>
  <c r="D24" i="1"/>
  <c r="D1001" i="1" s="1"/>
  <c r="E23" i="1"/>
  <c r="E19" i="1" s="1"/>
  <c r="E20" i="1" s="1"/>
  <c r="E11" i="1"/>
  <c r="E12" i="1" s="1"/>
  <c r="E9" i="1"/>
  <c r="D9" i="1"/>
  <c r="D11" i="1" s="1"/>
  <c r="D12" i="1" s="1"/>
  <c r="C9" i="1"/>
  <c r="E14" i="1" l="1"/>
  <c r="E13" i="1"/>
  <c r="E15" i="1" s="1"/>
  <c r="D14" i="1"/>
  <c r="D13" i="1"/>
  <c r="D15" i="1" s="1"/>
  <c r="D113" i="1"/>
  <c r="D121" i="1"/>
  <c r="D129" i="1"/>
  <c r="D137" i="1"/>
  <c r="D145" i="1"/>
  <c r="D153" i="1"/>
  <c r="D161" i="1"/>
  <c r="D169" i="1"/>
  <c r="D177" i="1"/>
  <c r="D185" i="1"/>
  <c r="D193" i="1"/>
  <c r="D201" i="1"/>
  <c r="D209" i="1"/>
  <c r="D217" i="1"/>
  <c r="D225" i="1"/>
  <c r="D233" i="1"/>
  <c r="D241" i="1"/>
  <c r="D249" i="1"/>
  <c r="D257" i="1"/>
  <c r="D265" i="1"/>
  <c r="D273" i="1"/>
  <c r="D281" i="1"/>
  <c r="D289" i="1"/>
  <c r="D297" i="1"/>
  <c r="D305" i="1"/>
  <c r="D313" i="1"/>
  <c r="D321" i="1"/>
  <c r="D329" i="1"/>
  <c r="D337" i="1"/>
  <c r="D345" i="1"/>
  <c r="D355" i="1"/>
  <c r="D364" i="1"/>
  <c r="D373" i="1"/>
  <c r="D382" i="1"/>
  <c r="D391" i="1"/>
  <c r="D400" i="1"/>
  <c r="D409" i="1"/>
  <c r="D419" i="1"/>
  <c r="D430" i="1"/>
  <c r="D454" i="1"/>
  <c r="D486" i="1"/>
  <c r="D529" i="1"/>
  <c r="D593" i="1"/>
  <c r="D657" i="1"/>
  <c r="D721" i="1"/>
  <c r="D785" i="1"/>
  <c r="D849" i="1"/>
  <c r="D913" i="1"/>
  <c r="D977" i="1"/>
  <c r="D178" i="1"/>
  <c r="D186" i="1"/>
  <c r="D194" i="1"/>
  <c r="D202" i="1"/>
  <c r="D210" i="1"/>
  <c r="D218" i="1"/>
  <c r="D226" i="1"/>
  <c r="D234" i="1"/>
  <c r="D242" i="1"/>
  <c r="D250" i="1"/>
  <c r="D258" i="1"/>
  <c r="D266" i="1"/>
  <c r="D274" i="1"/>
  <c r="D282" i="1"/>
  <c r="D290" i="1"/>
  <c r="D298" i="1"/>
  <c r="D306" i="1"/>
  <c r="D314" i="1"/>
  <c r="D322" i="1"/>
  <c r="D330" i="1"/>
  <c r="D338" i="1"/>
  <c r="D347" i="1"/>
  <c r="D356" i="1"/>
  <c r="D365" i="1"/>
  <c r="D374" i="1"/>
  <c r="D383" i="1"/>
  <c r="D392" i="1"/>
  <c r="D401" i="1"/>
  <c r="D411" i="1"/>
  <c r="D420" i="1"/>
  <c r="D433" i="1"/>
  <c r="D457" i="1"/>
  <c r="D489" i="1"/>
  <c r="D537" i="1"/>
  <c r="D601" i="1"/>
  <c r="D665" i="1"/>
  <c r="D729" i="1"/>
  <c r="D793" i="1"/>
  <c r="D857" i="1"/>
  <c r="D921" i="1"/>
  <c r="D985" i="1"/>
  <c r="D163" i="1"/>
  <c r="D171" i="1"/>
  <c r="D179" i="1"/>
  <c r="D187" i="1"/>
  <c r="D195" i="1"/>
  <c r="D203" i="1"/>
  <c r="D211" i="1"/>
  <c r="D219" i="1"/>
  <c r="D227" i="1"/>
  <c r="D235" i="1"/>
  <c r="D243" i="1"/>
  <c r="D251" i="1"/>
  <c r="D259" i="1"/>
  <c r="D267" i="1"/>
  <c r="D275" i="1"/>
  <c r="D283" i="1"/>
  <c r="D291" i="1"/>
  <c r="D299" i="1"/>
  <c r="D307" i="1"/>
  <c r="D315" i="1"/>
  <c r="D323" i="1"/>
  <c r="D331" i="1"/>
  <c r="D339" i="1"/>
  <c r="D348" i="1"/>
  <c r="D357" i="1"/>
  <c r="D366" i="1"/>
  <c r="D375" i="1"/>
  <c r="D384" i="1"/>
  <c r="D393" i="1"/>
  <c r="D403" i="1"/>
  <c r="D412" i="1"/>
  <c r="D422" i="1"/>
  <c r="D436" i="1"/>
  <c r="D462" i="1"/>
  <c r="D494" i="1"/>
  <c r="D545" i="1"/>
  <c r="D609" i="1"/>
  <c r="D673" i="1"/>
  <c r="D737" i="1"/>
  <c r="D801" i="1"/>
  <c r="D865" i="1"/>
  <c r="D929" i="1"/>
  <c r="D993" i="1"/>
  <c r="D28" i="1"/>
  <c r="D36" i="1"/>
  <c r="D44" i="1"/>
  <c r="D52" i="1"/>
  <c r="D60" i="1"/>
  <c r="D68" i="1"/>
  <c r="D76" i="1"/>
  <c r="D84" i="1"/>
  <c r="D92" i="1"/>
  <c r="D100" i="1"/>
  <c r="D108" i="1"/>
  <c r="D116" i="1"/>
  <c r="D124" i="1"/>
  <c r="D132" i="1"/>
  <c r="D140" i="1"/>
  <c r="D148" i="1"/>
  <c r="D156" i="1"/>
  <c r="D164" i="1"/>
  <c r="D172" i="1"/>
  <c r="D180" i="1"/>
  <c r="D188" i="1"/>
  <c r="D196" i="1"/>
  <c r="D204" i="1"/>
  <c r="D212" i="1"/>
  <c r="D220" i="1"/>
  <c r="D228" i="1"/>
  <c r="D236" i="1"/>
  <c r="D244" i="1"/>
  <c r="D252" i="1"/>
  <c r="D260" i="1"/>
  <c r="D268" i="1"/>
  <c r="D276" i="1"/>
  <c r="D284" i="1"/>
  <c r="D292" i="1"/>
  <c r="D300" i="1"/>
  <c r="D308" i="1"/>
  <c r="D316" i="1"/>
  <c r="D324" i="1"/>
  <c r="D332" i="1"/>
  <c r="D340" i="1"/>
  <c r="D349" i="1"/>
  <c r="D358" i="1"/>
  <c r="D367" i="1"/>
  <c r="D376" i="1"/>
  <c r="D385" i="1"/>
  <c r="D395" i="1"/>
  <c r="D404" i="1"/>
  <c r="D413" i="1"/>
  <c r="D423" i="1"/>
  <c r="D438" i="1"/>
  <c r="D465" i="1"/>
  <c r="D497" i="1"/>
  <c r="D553" i="1"/>
  <c r="D617" i="1"/>
  <c r="D681" i="1"/>
  <c r="D745" i="1"/>
  <c r="D809" i="1"/>
  <c r="D873" i="1"/>
  <c r="D937" i="1"/>
  <c r="D1024" i="1"/>
  <c r="D1016" i="1"/>
  <c r="D1008" i="1"/>
  <c r="D1000" i="1"/>
  <c r="D992" i="1"/>
  <c r="D984" i="1"/>
  <c r="D976" i="1"/>
  <c r="D968" i="1"/>
  <c r="D960" i="1"/>
  <c r="D952" i="1"/>
  <c r="D944" i="1"/>
  <c r="D936" i="1"/>
  <c r="D928" i="1"/>
  <c r="D920" i="1"/>
  <c r="D912" i="1"/>
  <c r="D904" i="1"/>
  <c r="D896" i="1"/>
  <c r="D888" i="1"/>
  <c r="D880" i="1"/>
  <c r="D872" i="1"/>
  <c r="D864" i="1"/>
  <c r="D856" i="1"/>
  <c r="D848" i="1"/>
  <c r="D840" i="1"/>
  <c r="D832" i="1"/>
  <c r="D824" i="1"/>
  <c r="D816" i="1"/>
  <c r="D808" i="1"/>
  <c r="D800" i="1"/>
  <c r="D792" i="1"/>
  <c r="D784" i="1"/>
  <c r="D776" i="1"/>
  <c r="D768" i="1"/>
  <c r="D760" i="1"/>
  <c r="D752" i="1"/>
  <c r="D744" i="1"/>
  <c r="D736" i="1"/>
  <c r="D728" i="1"/>
  <c r="D720" i="1"/>
  <c r="D712" i="1"/>
  <c r="D704" i="1"/>
  <c r="D696" i="1"/>
  <c r="D688" i="1"/>
  <c r="D680" i="1"/>
  <c r="D672" i="1"/>
  <c r="D664" i="1"/>
  <c r="D656" i="1"/>
  <c r="D648" i="1"/>
  <c r="D640" i="1"/>
  <c r="D632" i="1"/>
  <c r="D624" i="1"/>
  <c r="D616" i="1"/>
  <c r="D608" i="1"/>
  <c r="D600" i="1"/>
  <c r="D592" i="1"/>
  <c r="D584" i="1"/>
  <c r="D576" i="1"/>
  <c r="D568" i="1"/>
  <c r="D560" i="1"/>
  <c r="D552" i="1"/>
  <c r="D544" i="1"/>
  <c r="D536" i="1"/>
  <c r="D528" i="1"/>
  <c r="D520" i="1"/>
  <c r="D512" i="1"/>
  <c r="D504" i="1"/>
  <c r="D496" i="1"/>
  <c r="D488" i="1"/>
  <c r="D480" i="1"/>
  <c r="D472" i="1"/>
  <c r="D464" i="1"/>
  <c r="D456" i="1"/>
  <c r="D448" i="1"/>
  <c r="D440" i="1"/>
  <c r="D432" i="1"/>
  <c r="D1023" i="1"/>
  <c r="D1015" i="1"/>
  <c r="D1007" i="1"/>
  <c r="D999" i="1"/>
  <c r="D991" i="1"/>
  <c r="D983" i="1"/>
  <c r="D975" i="1"/>
  <c r="D967" i="1"/>
  <c r="D959" i="1"/>
  <c r="D951" i="1"/>
  <c r="D943" i="1"/>
  <c r="D935" i="1"/>
  <c r="D927" i="1"/>
  <c r="D919" i="1"/>
  <c r="D911" i="1"/>
  <c r="D903" i="1"/>
  <c r="D895" i="1"/>
  <c r="D887" i="1"/>
  <c r="D879" i="1"/>
  <c r="D871" i="1"/>
  <c r="D863" i="1"/>
  <c r="D855" i="1"/>
  <c r="D847" i="1"/>
  <c r="D839" i="1"/>
  <c r="D831" i="1"/>
  <c r="D823" i="1"/>
  <c r="D815" i="1"/>
  <c r="D807" i="1"/>
  <c r="D799" i="1"/>
  <c r="D791" i="1"/>
  <c r="D783" i="1"/>
  <c r="D775" i="1"/>
  <c r="D767" i="1"/>
  <c r="D759" i="1"/>
  <c r="D751" i="1"/>
  <c r="D743" i="1"/>
  <c r="D735" i="1"/>
  <c r="D727" i="1"/>
  <c r="D719" i="1"/>
  <c r="D711" i="1"/>
  <c r="D703" i="1"/>
  <c r="D695" i="1"/>
  <c r="D687" i="1"/>
  <c r="D679" i="1"/>
  <c r="D671" i="1"/>
  <c r="D663" i="1"/>
  <c r="D655" i="1"/>
  <c r="D647" i="1"/>
  <c r="D639" i="1"/>
  <c r="D631" i="1"/>
  <c r="D623" i="1"/>
  <c r="D615" i="1"/>
  <c r="D607" i="1"/>
  <c r="D599" i="1"/>
  <c r="D591" i="1"/>
  <c r="D583" i="1"/>
  <c r="D575" i="1"/>
  <c r="D567" i="1"/>
  <c r="D559" i="1"/>
  <c r="D551" i="1"/>
  <c r="D543" i="1"/>
  <c r="D535" i="1"/>
  <c r="D527" i="1"/>
  <c r="D519" i="1"/>
  <c r="D511" i="1"/>
  <c r="D503" i="1"/>
  <c r="D495" i="1"/>
  <c r="D487" i="1"/>
  <c r="D479" i="1"/>
  <c r="D471" i="1"/>
  <c r="D463" i="1"/>
  <c r="D455" i="1"/>
  <c r="D447" i="1"/>
  <c r="D439" i="1"/>
  <c r="D431" i="1"/>
  <c r="D1022" i="1"/>
  <c r="D1014" i="1"/>
  <c r="D1006" i="1"/>
  <c r="D998" i="1"/>
  <c r="D990" i="1"/>
  <c r="D982" i="1"/>
  <c r="D974" i="1"/>
  <c r="D966" i="1"/>
  <c r="D958" i="1"/>
  <c r="D950" i="1"/>
  <c r="D942" i="1"/>
  <c r="D934" i="1"/>
  <c r="D926" i="1"/>
  <c r="D918" i="1"/>
  <c r="D910" i="1"/>
  <c r="D902" i="1"/>
  <c r="D894" i="1"/>
  <c r="D886" i="1"/>
  <c r="D878" i="1"/>
  <c r="D870" i="1"/>
  <c r="D862" i="1"/>
  <c r="D854" i="1"/>
  <c r="D846" i="1"/>
  <c r="D838" i="1"/>
  <c r="D830" i="1"/>
  <c r="D822" i="1"/>
  <c r="D814" i="1"/>
  <c r="D806" i="1"/>
  <c r="D798" i="1"/>
  <c r="D790" i="1"/>
  <c r="D782" i="1"/>
  <c r="D774" i="1"/>
  <c r="D766" i="1"/>
  <c r="D758" i="1"/>
  <c r="D750" i="1"/>
  <c r="D742" i="1"/>
  <c r="D734" i="1"/>
  <c r="D726" i="1"/>
  <c r="D718" i="1"/>
  <c r="D710" i="1"/>
  <c r="D702" i="1"/>
  <c r="D694" i="1"/>
  <c r="D686" i="1"/>
  <c r="D678" i="1"/>
  <c r="D670" i="1"/>
  <c r="D662" i="1"/>
  <c r="D654" i="1"/>
  <c r="D646" i="1"/>
  <c r="D638" i="1"/>
  <c r="D630" i="1"/>
  <c r="D622" i="1"/>
  <c r="D614" i="1"/>
  <c r="D606" i="1"/>
  <c r="D598" i="1"/>
  <c r="D590" i="1"/>
  <c r="D582" i="1"/>
  <c r="D574" i="1"/>
  <c r="D566" i="1"/>
  <c r="D558" i="1"/>
  <c r="D550" i="1"/>
  <c r="D542" i="1"/>
  <c r="D534" i="1"/>
  <c r="D526" i="1"/>
  <c r="D518" i="1"/>
  <c r="D510" i="1"/>
  <c r="D1021" i="1"/>
  <c r="D1013" i="1"/>
  <c r="D1005" i="1"/>
  <c r="D997" i="1"/>
  <c r="D989" i="1"/>
  <c r="D981" i="1"/>
  <c r="D973" i="1"/>
  <c r="D965" i="1"/>
  <c r="D957" i="1"/>
  <c r="D949" i="1"/>
  <c r="D941" i="1"/>
  <c r="D933" i="1"/>
  <c r="D925" i="1"/>
  <c r="D917" i="1"/>
  <c r="D909" i="1"/>
  <c r="D901" i="1"/>
  <c r="D893" i="1"/>
  <c r="D885" i="1"/>
  <c r="D877" i="1"/>
  <c r="D869" i="1"/>
  <c r="D861" i="1"/>
  <c r="D853" i="1"/>
  <c r="D845" i="1"/>
  <c r="D837" i="1"/>
  <c r="D829" i="1"/>
  <c r="D821" i="1"/>
  <c r="D813" i="1"/>
  <c r="D805" i="1"/>
  <c r="D797" i="1"/>
  <c r="D789" i="1"/>
  <c r="D781" i="1"/>
  <c r="D773" i="1"/>
  <c r="D765" i="1"/>
  <c r="D757" i="1"/>
  <c r="D749" i="1"/>
  <c r="D741" i="1"/>
  <c r="D733" i="1"/>
  <c r="D725" i="1"/>
  <c r="D717" i="1"/>
  <c r="D709" i="1"/>
  <c r="D701" i="1"/>
  <c r="D693" i="1"/>
  <c r="D685" i="1"/>
  <c r="D677" i="1"/>
  <c r="D669" i="1"/>
  <c r="D661" i="1"/>
  <c r="D653" i="1"/>
  <c r="D645" i="1"/>
  <c r="D637" i="1"/>
  <c r="D629" i="1"/>
  <c r="D621" i="1"/>
  <c r="D613" i="1"/>
  <c r="D605" i="1"/>
  <c r="D597" i="1"/>
  <c r="D589" i="1"/>
  <c r="D581" i="1"/>
  <c r="D573" i="1"/>
  <c r="D565" i="1"/>
  <c r="D557" i="1"/>
  <c r="D549" i="1"/>
  <c r="D541" i="1"/>
  <c r="D533" i="1"/>
  <c r="D525" i="1"/>
  <c r="D517" i="1"/>
  <c r="D509" i="1"/>
  <c r="D501" i="1"/>
  <c r="D493" i="1"/>
  <c r="D485" i="1"/>
  <c r="D477" i="1"/>
  <c r="D469" i="1"/>
  <c r="D461" i="1"/>
  <c r="D453" i="1"/>
  <c r="D445" i="1"/>
  <c r="D437" i="1"/>
  <c r="D429" i="1"/>
  <c r="D421" i="1"/>
  <c r="D1020" i="1"/>
  <c r="D1012" i="1"/>
  <c r="D1004" i="1"/>
  <c r="D996" i="1"/>
  <c r="D988" i="1"/>
  <c r="D980" i="1"/>
  <c r="D972" i="1"/>
  <c r="D964" i="1"/>
  <c r="D956" i="1"/>
  <c r="D948" i="1"/>
  <c r="D940" i="1"/>
  <c r="D932" i="1"/>
  <c r="D924" i="1"/>
  <c r="D916" i="1"/>
  <c r="D908" i="1"/>
  <c r="D900" i="1"/>
  <c r="D892" i="1"/>
  <c r="D884" i="1"/>
  <c r="D876" i="1"/>
  <c r="D868" i="1"/>
  <c r="D860" i="1"/>
  <c r="D852" i="1"/>
  <c r="D844" i="1"/>
  <c r="D836" i="1"/>
  <c r="D828" i="1"/>
  <c r="D820" i="1"/>
  <c r="D812" i="1"/>
  <c r="D804" i="1"/>
  <c r="D796" i="1"/>
  <c r="D788" i="1"/>
  <c r="D780" i="1"/>
  <c r="D772" i="1"/>
  <c r="D764" i="1"/>
  <c r="D756" i="1"/>
  <c r="D748" i="1"/>
  <c r="D740" i="1"/>
  <c r="D732" i="1"/>
  <c r="D724" i="1"/>
  <c r="D716" i="1"/>
  <c r="D708" i="1"/>
  <c r="D700" i="1"/>
  <c r="D692" i="1"/>
  <c r="D684" i="1"/>
  <c r="D676" i="1"/>
  <c r="D668" i="1"/>
  <c r="D660" i="1"/>
  <c r="D652" i="1"/>
  <c r="D644" i="1"/>
  <c r="D636" i="1"/>
  <c r="D628" i="1"/>
  <c r="D620" i="1"/>
  <c r="D612" i="1"/>
  <c r="D604" i="1"/>
  <c r="D596" i="1"/>
  <c r="D588" i="1"/>
  <c r="D580" i="1"/>
  <c r="D572" i="1"/>
  <c r="D564" i="1"/>
  <c r="D556" i="1"/>
  <c r="D548" i="1"/>
  <c r="D540" i="1"/>
  <c r="D532" i="1"/>
  <c r="D524" i="1"/>
  <c r="D516" i="1"/>
  <c r="D508" i="1"/>
  <c r="D500" i="1"/>
  <c r="D492" i="1"/>
  <c r="D484" i="1"/>
  <c r="D476" i="1"/>
  <c r="D468" i="1"/>
  <c r="D460" i="1"/>
  <c r="D452" i="1"/>
  <c r="D1019" i="1"/>
  <c r="D1011" i="1"/>
  <c r="D1003" i="1"/>
  <c r="D995" i="1"/>
  <c r="D987" i="1"/>
  <c r="D979" i="1"/>
  <c r="D971" i="1"/>
  <c r="D963" i="1"/>
  <c r="D955" i="1"/>
  <c r="D947" i="1"/>
  <c r="D939" i="1"/>
  <c r="D931" i="1"/>
  <c r="D923" i="1"/>
  <c r="D915" i="1"/>
  <c r="D907" i="1"/>
  <c r="D899" i="1"/>
  <c r="D891" i="1"/>
  <c r="D883" i="1"/>
  <c r="D875" i="1"/>
  <c r="D867" i="1"/>
  <c r="D859" i="1"/>
  <c r="D851" i="1"/>
  <c r="D843" i="1"/>
  <c r="D835" i="1"/>
  <c r="D827" i="1"/>
  <c r="D819" i="1"/>
  <c r="D811" i="1"/>
  <c r="D803" i="1"/>
  <c r="D795" i="1"/>
  <c r="D787" i="1"/>
  <c r="D779" i="1"/>
  <c r="D771" i="1"/>
  <c r="D763" i="1"/>
  <c r="D755" i="1"/>
  <c r="D747" i="1"/>
  <c r="D739" i="1"/>
  <c r="D731" i="1"/>
  <c r="D723" i="1"/>
  <c r="D715" i="1"/>
  <c r="D707" i="1"/>
  <c r="D699" i="1"/>
  <c r="D691" i="1"/>
  <c r="D683" i="1"/>
  <c r="D675" i="1"/>
  <c r="D667" i="1"/>
  <c r="D659" i="1"/>
  <c r="D651" i="1"/>
  <c r="D643" i="1"/>
  <c r="D635" i="1"/>
  <c r="D627" i="1"/>
  <c r="D619" i="1"/>
  <c r="D611" i="1"/>
  <c r="D603" i="1"/>
  <c r="D595" i="1"/>
  <c r="D587" i="1"/>
  <c r="D579" i="1"/>
  <c r="D571" i="1"/>
  <c r="D563" i="1"/>
  <c r="D555" i="1"/>
  <c r="D547" i="1"/>
  <c r="D539" i="1"/>
  <c r="D531" i="1"/>
  <c r="D523" i="1"/>
  <c r="D515" i="1"/>
  <c r="D507" i="1"/>
  <c r="D499" i="1"/>
  <c r="D491" i="1"/>
  <c r="D483" i="1"/>
  <c r="D475" i="1"/>
  <c r="D467" i="1"/>
  <c r="D459" i="1"/>
  <c r="D451" i="1"/>
  <c r="D443" i="1"/>
  <c r="D435" i="1"/>
  <c r="D1018" i="1"/>
  <c r="D1010" i="1"/>
  <c r="D1002" i="1"/>
  <c r="D994" i="1"/>
  <c r="D986" i="1"/>
  <c r="D978" i="1"/>
  <c r="D970" i="1"/>
  <c r="D962" i="1"/>
  <c r="D954" i="1"/>
  <c r="D946" i="1"/>
  <c r="D938" i="1"/>
  <c r="D930" i="1"/>
  <c r="D922" i="1"/>
  <c r="D914" i="1"/>
  <c r="D906" i="1"/>
  <c r="D898" i="1"/>
  <c r="D890" i="1"/>
  <c r="D882" i="1"/>
  <c r="D874" i="1"/>
  <c r="D866" i="1"/>
  <c r="D858" i="1"/>
  <c r="D850" i="1"/>
  <c r="D842" i="1"/>
  <c r="D834" i="1"/>
  <c r="D826" i="1"/>
  <c r="D818" i="1"/>
  <c r="D810" i="1"/>
  <c r="D802" i="1"/>
  <c r="D794" i="1"/>
  <c r="D786" i="1"/>
  <c r="D778" i="1"/>
  <c r="D770" i="1"/>
  <c r="D762" i="1"/>
  <c r="D754" i="1"/>
  <c r="D746" i="1"/>
  <c r="D738" i="1"/>
  <c r="D730" i="1"/>
  <c r="D722" i="1"/>
  <c r="D714" i="1"/>
  <c r="D706" i="1"/>
  <c r="D698" i="1"/>
  <c r="D690" i="1"/>
  <c r="D682" i="1"/>
  <c r="D674" i="1"/>
  <c r="D666" i="1"/>
  <c r="D658" i="1"/>
  <c r="D650" i="1"/>
  <c r="D642" i="1"/>
  <c r="D634" i="1"/>
  <c r="D626" i="1"/>
  <c r="D618" i="1"/>
  <c r="D610" i="1"/>
  <c r="D602" i="1"/>
  <c r="D594" i="1"/>
  <c r="D586" i="1"/>
  <c r="D578" i="1"/>
  <c r="D570" i="1"/>
  <c r="D562" i="1"/>
  <c r="D554" i="1"/>
  <c r="D546" i="1"/>
  <c r="D538" i="1"/>
  <c r="D530" i="1"/>
  <c r="D522" i="1"/>
  <c r="D514" i="1"/>
  <c r="D506" i="1"/>
  <c r="D498" i="1"/>
  <c r="D490" i="1"/>
  <c r="D482" i="1"/>
  <c r="D474" i="1"/>
  <c r="D466" i="1"/>
  <c r="D458" i="1"/>
  <c r="D450" i="1"/>
  <c r="D442" i="1"/>
  <c r="D434" i="1"/>
  <c r="D426" i="1"/>
  <c r="D418" i="1"/>
  <c r="D410" i="1"/>
  <c r="D402" i="1"/>
  <c r="D394" i="1"/>
  <c r="D386" i="1"/>
  <c r="D378" i="1"/>
  <c r="D370" i="1"/>
  <c r="D362" i="1"/>
  <c r="D354" i="1"/>
  <c r="D346" i="1"/>
  <c r="D29" i="1"/>
  <c r="D37" i="1"/>
  <c r="D45" i="1"/>
  <c r="D53" i="1"/>
  <c r="D61" i="1"/>
  <c r="D69" i="1"/>
  <c r="D77" i="1"/>
  <c r="D85" i="1"/>
  <c r="D93" i="1"/>
  <c r="D101" i="1"/>
  <c r="D109" i="1"/>
  <c r="D117" i="1"/>
  <c r="D125" i="1"/>
  <c r="D133" i="1"/>
  <c r="D141" i="1"/>
  <c r="D149" i="1"/>
  <c r="D157" i="1"/>
  <c r="D165" i="1"/>
  <c r="D173" i="1"/>
  <c r="D181" i="1"/>
  <c r="D189" i="1"/>
  <c r="D197" i="1"/>
  <c r="D205" i="1"/>
  <c r="D213" i="1"/>
  <c r="D221" i="1"/>
  <c r="D229" i="1"/>
  <c r="D237" i="1"/>
  <c r="D245" i="1"/>
  <c r="D253" i="1"/>
  <c r="D261" i="1"/>
  <c r="D269" i="1"/>
  <c r="D277" i="1"/>
  <c r="D285" i="1"/>
  <c r="D293" i="1"/>
  <c r="D301" i="1"/>
  <c r="D309" i="1"/>
  <c r="D317" i="1"/>
  <c r="D325" i="1"/>
  <c r="D333" i="1"/>
  <c r="D341" i="1"/>
  <c r="D350" i="1"/>
  <c r="D359" i="1"/>
  <c r="D368" i="1"/>
  <c r="D377" i="1"/>
  <c r="D387" i="1"/>
  <c r="D396" i="1"/>
  <c r="D405" i="1"/>
  <c r="D414" i="1"/>
  <c r="D424" i="1"/>
  <c r="D441" i="1"/>
  <c r="D470" i="1"/>
  <c r="D502" i="1"/>
  <c r="D561" i="1"/>
  <c r="D625" i="1"/>
  <c r="D689" i="1"/>
  <c r="D753" i="1"/>
  <c r="D817" i="1"/>
  <c r="D881" i="1"/>
  <c r="D945" i="1"/>
  <c r="D1009" i="1"/>
  <c r="D78" i="1"/>
  <c r="D86" i="1"/>
  <c r="D94" i="1"/>
  <c r="D102" i="1"/>
  <c r="D110" i="1"/>
  <c r="D118" i="1"/>
  <c r="D126" i="1"/>
  <c r="D134" i="1"/>
  <c r="D142" i="1"/>
  <c r="D150" i="1"/>
  <c r="D158" i="1"/>
  <c r="D166" i="1"/>
  <c r="D174" i="1"/>
  <c r="D182" i="1"/>
  <c r="D190" i="1"/>
  <c r="D198" i="1"/>
  <c r="D206" i="1"/>
  <c r="D214" i="1"/>
  <c r="D222" i="1"/>
  <c r="D230" i="1"/>
  <c r="D238" i="1"/>
  <c r="D246" i="1"/>
  <c r="D254" i="1"/>
  <c r="D262" i="1"/>
  <c r="D270" i="1"/>
  <c r="D278" i="1"/>
  <c r="D286" i="1"/>
  <c r="D294" i="1"/>
  <c r="D302" i="1"/>
  <c r="D310" i="1"/>
  <c r="D318" i="1"/>
  <c r="D326" i="1"/>
  <c r="D334" i="1"/>
  <c r="D342" i="1"/>
  <c r="D351" i="1"/>
  <c r="D360" i="1"/>
  <c r="D369" i="1"/>
  <c r="D379" i="1"/>
  <c r="D388" i="1"/>
  <c r="D397" i="1"/>
  <c r="D406" i="1"/>
  <c r="D415" i="1"/>
  <c r="D425" i="1"/>
  <c r="D444" i="1"/>
  <c r="D473" i="1"/>
  <c r="D505" i="1"/>
  <c r="D569" i="1"/>
  <c r="D633" i="1"/>
  <c r="D697" i="1"/>
  <c r="D761" i="1"/>
  <c r="D825" i="1"/>
  <c r="D889" i="1"/>
  <c r="D953" i="1"/>
  <c r="D1017" i="1"/>
  <c r="E17" i="1" l="1"/>
  <c r="E24" i="1" s="1"/>
  <c r="D17" i="1"/>
  <c r="D20" i="1" s="1"/>
  <c r="D18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ThinkPad</author>
  </authors>
  <commentList>
    <comment ref="E2" authorId="0" shapeId="0" xr:uid="{BFD67548-763E-4C3C-AE7B-22FDC95E1AD1}">
      <text>
        <r>
          <rPr>
            <b/>
            <sz val="9"/>
            <color indexed="81"/>
            <rFont val="Tahoma"/>
            <family val="2"/>
            <charset val="204"/>
          </rPr>
          <t>ThinkPad:</t>
        </r>
        <r>
          <rPr>
            <sz val="9"/>
            <color indexed="81"/>
            <rFont val="Tahoma"/>
            <family val="2"/>
            <charset val="204"/>
          </rPr>
          <t xml:space="preserve">
Random Expiration Call Option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<sst xmlns="http://schemas.openxmlformats.org/spreadsheetml/2006/main" count="26" uniqueCount="25">
  <si>
    <t>Call Option Column</t>
  </si>
  <si>
    <t>Random Expiration Call Option</t>
  </si>
  <si>
    <t>Basic Data</t>
  </si>
  <si>
    <t>Call</t>
  </si>
  <si>
    <t>RE Call</t>
  </si>
  <si>
    <t xml:space="preserve">Underling Active Price (P) </t>
  </si>
  <si>
    <t>Exercise Price (EX)</t>
  </si>
  <si>
    <t>Discount Rate % (r )</t>
  </si>
  <si>
    <t>Annual Rate (A) / Continuous Rate (C)?</t>
  </si>
  <si>
    <t>a</t>
  </si>
  <si>
    <t>Expected Holding Time</t>
  </si>
  <si>
    <r>
      <t>Annual Standard Deviation % (</t>
    </r>
    <r>
      <rPr>
        <sz val="10"/>
        <rFont val="Symbol"/>
        <family val="1"/>
        <charset val="2"/>
      </rPr>
      <t>s</t>
    </r>
    <r>
      <rPr>
        <sz val="10"/>
        <rFont val="Arial"/>
        <family val="2"/>
      </rPr>
      <t>)</t>
    </r>
  </si>
  <si>
    <t>Interim Calculations</t>
  </si>
  <si>
    <t>PV(EX)</t>
  </si>
  <si>
    <r>
      <t>d1 = log[P/PV(EX)]/</t>
    </r>
    <r>
      <rPr>
        <sz val="10"/>
        <rFont val="Symbol"/>
        <family val="1"/>
        <charset val="2"/>
      </rPr>
      <t>s</t>
    </r>
    <r>
      <rPr>
        <sz val="10"/>
        <rFont val="Arial"/>
        <family val="2"/>
      </rPr>
      <t xml:space="preserve">t + </t>
    </r>
    <r>
      <rPr>
        <sz val="10"/>
        <rFont val="Symbol"/>
        <family val="1"/>
        <charset val="2"/>
      </rPr>
      <t>s</t>
    </r>
    <r>
      <rPr>
        <sz val="10"/>
        <rFont val="Symbol"/>
        <family val="1"/>
        <charset val="2"/>
      </rPr>
      <t></t>
    </r>
    <r>
      <rPr>
        <sz val="10"/>
        <rFont val="Arial"/>
        <family val="2"/>
      </rPr>
      <t>t/2</t>
    </r>
  </si>
  <si>
    <r>
      <t xml:space="preserve">d2  =  d1 - </t>
    </r>
    <r>
      <rPr>
        <sz val="10"/>
        <rFont val="Symbol"/>
        <family val="1"/>
        <charset val="2"/>
      </rPr>
      <t>s</t>
    </r>
    <r>
      <rPr>
        <sz val="10"/>
        <rFont val="Arial"/>
        <family val="2"/>
      </rPr>
      <t>t</t>
    </r>
  </si>
  <si>
    <t>N(d1)  =  delta</t>
  </si>
  <si>
    <t>N(d2)</t>
  </si>
  <si>
    <t>Option Prices</t>
  </si>
  <si>
    <t>Call value = N(d1) x P - N(d2) x PV(EX)</t>
  </si>
  <si>
    <t>Put value = Call value + PV(EX) - S</t>
  </si>
  <si>
    <t>Random Ex. Option Price</t>
  </si>
  <si>
    <t>Table  Calculations for Random Expiration Call Price</t>
  </si>
  <si>
    <t>Iteration</t>
  </si>
  <si>
    <t>Distribution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</si>
</sst>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000"/>
    <numFmt numFmtId="166" formatCode="_-* #,##0.00\ [$₾-437]_-;\-* #,##0.00\ [$₾-437]_-;_-* &quot;-&quot;??\ [$₾-437]_-;_-@_-"/>
    <numFmt numFmtId="167" formatCode="_(* #,##0_);_(* \(#,##0\);_(* &quot;-&quot;??_);_(@_)"/>
  </numFmts>
  <fonts count="14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sz val="11"/>
      <name val="Cambria"/>
      <family val="1"/>
      <charset val="204"/>
    </font>
    <font>
      <b/>
      <sz val="10"/>
      <name val="Arial"/>
      <family val="2"/>
    </font>
    <font>
      <sz val="11"/>
      <color theme="1"/>
      <name val="Cambria"/>
      <family val="1"/>
      <charset val="204"/>
    </font>
    <font>
      <sz val="10"/>
      <name val="Cambria"/>
      <family val="1"/>
      <charset val="204"/>
    </font>
    <font>
      <sz val="10"/>
      <name val="Symbol"/>
      <family val="1"/>
      <charset val="2"/>
    </font>
    <font>
      <sz val="10"/>
      <name val="Arial"/>
      <family val="2"/>
    </font>
    <font>
      <b/>
      <sz val="10"/>
      <name val="Cambria"/>
      <family val="1"/>
      <charset val="204"/>
    </font>
    <font>
      <b/>
      <sz val="11"/>
      <color theme="1"/>
      <name val="Cambria"/>
      <family val="1"/>
      <charset val="204"/>
    </font>
    <font>
      <b/>
      <sz val="11"/>
      <color theme="1"/>
      <name val="Aptos Narrow"/>
      <family val="2"/>
      <charset val="204"/>
      <scheme val="minor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ashed">
        <color indexed="64"/>
      </right>
      <top/>
      <bottom style="dotted">
        <color indexed="64"/>
      </bottom>
      <diagonal/>
    </border>
    <border>
      <left style="dashed">
        <color indexed="64"/>
      </left>
      <right style="dashed">
        <color indexed="64"/>
      </right>
      <top/>
      <bottom style="dotted">
        <color indexed="64"/>
      </bottom>
      <diagonal/>
    </border>
    <border>
      <left style="dashed">
        <color indexed="64"/>
      </left>
      <right style="medium">
        <color indexed="64"/>
      </right>
      <top/>
      <bottom style="dotted">
        <color indexed="64"/>
      </bottom>
      <diagonal/>
    </border>
    <border>
      <left style="medium">
        <color indexed="64"/>
      </left>
      <right style="dashed">
        <color indexed="64"/>
      </right>
      <top style="dotted">
        <color indexed="64"/>
      </top>
      <bottom style="dotted">
        <color indexed="64"/>
      </bottom>
      <diagonal/>
    </border>
    <border>
      <left style="dashed">
        <color indexed="64"/>
      </left>
      <right style="dashed">
        <color indexed="64"/>
      </right>
      <top style="dotted">
        <color indexed="64"/>
      </top>
      <bottom style="dotted">
        <color indexed="64"/>
      </bottom>
      <diagonal/>
    </border>
    <border>
      <left style="dashed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dashed">
        <color indexed="64"/>
      </right>
      <top style="dotted">
        <color indexed="64"/>
      </top>
      <bottom style="medium">
        <color indexed="64"/>
      </bottom>
      <diagonal/>
    </border>
    <border>
      <left style="dashed">
        <color indexed="64"/>
      </left>
      <right style="dashed">
        <color indexed="64"/>
      </right>
      <top style="dotted">
        <color indexed="64"/>
      </top>
      <bottom style="medium">
        <color indexed="64"/>
      </bottom>
      <diagonal/>
    </border>
    <border>
      <left style="dashed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  <border diagonalUp="1" diagonalDown="1">
      <left style="dashed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 style="thin">
        <color auto="1"/>
      </diagonal>
    </border>
    <border diagonalUp="1" diagonalDown="1">
      <left style="dashed">
        <color indexed="64"/>
      </left>
      <right style="dashed">
        <color indexed="64"/>
      </right>
      <top style="dotted">
        <color indexed="64"/>
      </top>
      <bottom style="medium">
        <color indexed="64"/>
      </bottom>
      <diagonal style="thin">
        <color auto="1"/>
      </diagonal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57">
    <xf numFmtId="0" fontId="0" fillId="0" borderId="0" xfId="0"/>
    <xf numFmtId="0" fontId="2" fillId="0" borderId="0" xfId="0" applyFont="1"/>
    <xf numFmtId="0" fontId="3" fillId="0" borderId="0" xfId="0" applyFont="1" applyAlignment="1">
      <alignment horizontal="center" vertical="center" wrapText="1"/>
    </xf>
    <xf numFmtId="0" fontId="3" fillId="0" borderId="0" xfId="0" applyFont="1"/>
    <xf numFmtId="0" fontId="4" fillId="2" borderId="1" xfId="0" applyFont="1" applyFill="1" applyBorder="1"/>
    <xf numFmtId="0" fontId="5" fillId="2" borderId="2" xfId="0" applyFont="1" applyFill="1" applyBorder="1" applyAlignment="1">
      <alignment horizontal="right" vertical="center"/>
    </xf>
    <xf numFmtId="0" fontId="5" fillId="2" borderId="3" xfId="0" applyFont="1" applyFill="1" applyBorder="1" applyAlignment="1">
      <alignment horizontal="right" vertical="center"/>
    </xf>
    <xf numFmtId="0" fontId="5" fillId="0" borderId="0" xfId="0" applyFont="1"/>
    <xf numFmtId="0" fontId="0" fillId="0" borderId="4" xfId="0" applyBorder="1"/>
    <xf numFmtId="164" fontId="5" fillId="3" borderId="5" xfId="2" applyNumberFormat="1" applyFont="1" applyFill="1" applyBorder="1" applyAlignment="1" applyProtection="1">
      <alignment horizontal="right" vertical="center"/>
      <protection locked="0"/>
    </xf>
    <xf numFmtId="164" fontId="5" fillId="3" borderId="6" xfId="2" applyNumberFormat="1" applyFont="1" applyFill="1" applyBorder="1" applyAlignment="1" applyProtection="1">
      <alignment horizontal="right" vertical="center"/>
      <protection locked="0"/>
    </xf>
    <xf numFmtId="0" fontId="0" fillId="0" borderId="7" xfId="0" applyBorder="1"/>
    <xf numFmtId="164" fontId="5" fillId="3" borderId="8" xfId="2" applyNumberFormat="1" applyFont="1" applyFill="1" applyBorder="1" applyAlignment="1" applyProtection="1">
      <alignment horizontal="right" vertical="center"/>
      <protection locked="0"/>
    </xf>
    <xf numFmtId="164" fontId="5" fillId="3" borderId="9" xfId="2" applyNumberFormat="1" applyFont="1" applyFill="1" applyBorder="1" applyAlignment="1" applyProtection="1">
      <alignment horizontal="right" vertical="center"/>
      <protection locked="0"/>
    </xf>
    <xf numFmtId="2" fontId="5" fillId="3" borderId="8" xfId="0" applyNumberFormat="1" applyFont="1" applyFill="1" applyBorder="1" applyAlignment="1" applyProtection="1">
      <alignment horizontal="right" vertical="center"/>
      <protection locked="0"/>
    </xf>
    <xf numFmtId="2" fontId="5" fillId="3" borderId="9" xfId="0" applyNumberFormat="1" applyFont="1" applyFill="1" applyBorder="1" applyAlignment="1" applyProtection="1">
      <alignment horizontal="right" vertical="center"/>
      <protection locked="0"/>
    </xf>
    <xf numFmtId="0" fontId="6" fillId="3" borderId="9" xfId="0" applyFont="1" applyFill="1" applyBorder="1" applyAlignment="1" applyProtection="1">
      <alignment horizontal="right" vertical="center"/>
      <protection locked="0"/>
    </xf>
    <xf numFmtId="43" fontId="5" fillId="3" borderId="8" xfId="0" applyNumberFormat="1" applyFont="1" applyFill="1" applyBorder="1" applyAlignment="1" applyProtection="1">
      <alignment horizontal="right" vertical="center"/>
      <protection locked="0"/>
    </xf>
    <xf numFmtId="43" fontId="5" fillId="3" borderId="9" xfId="0" applyNumberFormat="1" applyFont="1" applyFill="1" applyBorder="1" applyAlignment="1" applyProtection="1">
      <alignment horizontal="right" vertical="center"/>
      <protection locked="0"/>
    </xf>
    <xf numFmtId="0" fontId="5" fillId="3" borderId="8" xfId="0" applyFont="1" applyFill="1" applyBorder="1" applyAlignment="1" applyProtection="1">
      <alignment horizontal="right" vertical="center"/>
      <protection locked="0"/>
    </xf>
    <xf numFmtId="0" fontId="5" fillId="3" borderId="9" xfId="0" applyFont="1" applyFill="1" applyBorder="1" applyAlignment="1" applyProtection="1">
      <alignment horizontal="right" vertical="center"/>
      <protection locked="0"/>
    </xf>
    <xf numFmtId="0" fontId="0" fillId="0" borderId="10" xfId="0" applyBorder="1"/>
    <xf numFmtId="2" fontId="5" fillId="0" borderId="11" xfId="0" applyNumberFormat="1" applyFont="1" applyBorder="1" applyAlignment="1" applyProtection="1">
      <alignment horizontal="right" vertical="center"/>
      <protection locked="0"/>
    </xf>
    <xf numFmtId="2" fontId="5" fillId="0" borderId="12" xfId="0" applyNumberFormat="1" applyFont="1" applyBorder="1" applyAlignment="1" applyProtection="1">
      <alignment horizontal="right" vertical="center"/>
      <protection locked="0"/>
    </xf>
    <xf numFmtId="0" fontId="5" fillId="0" borderId="4" xfId="0" applyFont="1" applyBorder="1"/>
    <xf numFmtId="2" fontId="5" fillId="0" borderId="5" xfId="0" applyNumberFormat="1" applyFont="1" applyBorder="1" applyAlignment="1">
      <alignment horizontal="right" vertical="center"/>
    </xf>
    <xf numFmtId="164" fontId="5" fillId="0" borderId="6" xfId="2" applyNumberFormat="1" applyFont="1" applyBorder="1" applyAlignment="1">
      <alignment horizontal="right" vertical="center"/>
    </xf>
    <xf numFmtId="165" fontId="5" fillId="0" borderId="8" xfId="0" applyNumberFormat="1" applyFont="1" applyBorder="1" applyAlignment="1">
      <alignment horizontal="right" vertical="center"/>
    </xf>
    <xf numFmtId="165" fontId="5" fillId="0" borderId="9" xfId="0" applyNumberFormat="1" applyFont="1" applyBorder="1" applyAlignment="1">
      <alignment horizontal="right" vertical="center"/>
    </xf>
    <xf numFmtId="0" fontId="8" fillId="0" borderId="7" xfId="0" applyFont="1" applyBorder="1"/>
    <xf numFmtId="0" fontId="6" fillId="0" borderId="7" xfId="0" applyFont="1" applyBorder="1"/>
    <xf numFmtId="0" fontId="6" fillId="0" borderId="10" xfId="0" applyFont="1" applyBorder="1"/>
    <xf numFmtId="165" fontId="5" fillId="0" borderId="11" xfId="0" applyNumberFormat="1" applyFont="1" applyBorder="1" applyAlignment="1">
      <alignment horizontal="right" vertical="center"/>
    </xf>
    <xf numFmtId="165" fontId="5" fillId="0" borderId="12" xfId="0" applyNumberFormat="1" applyFont="1" applyBorder="1" applyAlignment="1">
      <alignment horizontal="right" vertical="center"/>
    </xf>
    <xf numFmtId="166" fontId="9" fillId="2" borderId="1" xfId="0" applyNumberFormat="1" applyFont="1" applyFill="1" applyBorder="1"/>
    <xf numFmtId="166" fontId="5" fillId="2" borderId="2" xfId="0" applyNumberFormat="1" applyFont="1" applyFill="1" applyBorder="1" applyAlignment="1">
      <alignment horizontal="right" vertical="center"/>
    </xf>
    <xf numFmtId="166" fontId="5" fillId="2" borderId="3" xfId="0" applyNumberFormat="1" applyFont="1" applyFill="1" applyBorder="1" applyAlignment="1">
      <alignment horizontal="right" vertical="center"/>
    </xf>
    <xf numFmtId="164" fontId="5" fillId="4" borderId="5" xfId="2" applyNumberFormat="1" applyFont="1" applyFill="1" applyBorder="1" applyAlignment="1">
      <alignment horizontal="right" vertical="center"/>
    </xf>
    <xf numFmtId="164" fontId="5" fillId="4" borderId="6" xfId="2" applyNumberFormat="1" applyFont="1" applyFill="1" applyBorder="1" applyAlignment="1">
      <alignment horizontal="right" vertical="center"/>
    </xf>
    <xf numFmtId="0" fontId="5" fillId="0" borderId="7" xfId="0" applyFont="1" applyBorder="1"/>
    <xf numFmtId="164" fontId="5" fillId="4" borderId="8" xfId="2" applyNumberFormat="1" applyFont="1" applyFill="1" applyBorder="1" applyAlignment="1">
      <alignment horizontal="right" vertical="center"/>
    </xf>
    <xf numFmtId="164" fontId="5" fillId="0" borderId="13" xfId="2" applyNumberFormat="1" applyFont="1" applyBorder="1" applyAlignment="1">
      <alignment horizontal="right" vertical="center"/>
    </xf>
    <xf numFmtId="0" fontId="10" fillId="0" borderId="10" xfId="0" applyFont="1" applyBorder="1"/>
    <xf numFmtId="164" fontId="10" fillId="0" borderId="14" xfId="2" applyNumberFormat="1" applyFont="1" applyBorder="1" applyAlignment="1">
      <alignment horizontal="right" vertical="center"/>
    </xf>
    <xf numFmtId="164" fontId="10" fillId="4" borderId="12" xfId="2" applyNumberFormat="1" applyFont="1" applyFill="1" applyBorder="1" applyAlignment="1">
      <alignment horizontal="right" vertical="center"/>
    </xf>
    <xf numFmtId="10" fontId="5" fillId="0" borderId="0" xfId="3" applyNumberFormat="1" applyFont="1"/>
    <xf numFmtId="0" fontId="5" fillId="0" borderId="0" xfId="0" applyFont="1" applyAlignment="1">
      <alignment horizontal="right" vertical="center"/>
    </xf>
    <xf numFmtId="0" fontId="5" fillId="0" borderId="15" xfId="0" applyFont="1" applyBorder="1" applyAlignment="1">
      <alignment horizontal="right" vertical="center"/>
    </xf>
    <xf numFmtId="167" fontId="5" fillId="0" borderId="15" xfId="1" applyNumberFormat="1" applyFont="1" applyBorder="1" applyAlignment="1">
      <alignment horizontal="right" vertical="center"/>
    </xf>
    <xf numFmtId="43" fontId="0" fillId="0" borderId="16" xfId="0" applyNumberFormat="1" applyBorder="1"/>
    <xf numFmtId="0" fontId="5" fillId="0" borderId="15" xfId="0" applyFont="1" applyBorder="1" applyAlignment="1">
      <alignment horizontal="right"/>
    </xf>
    <xf numFmtId="167" fontId="5" fillId="0" borderId="16" xfId="1" applyNumberFormat="1" applyFont="1" applyBorder="1" applyAlignment="1">
      <alignment horizontal="right"/>
    </xf>
    <xf numFmtId="43" fontId="0" fillId="0" borderId="0" xfId="0" applyNumberFormat="1"/>
    <xf numFmtId="43" fontId="0" fillId="0" borderId="0" xfId="1" applyFont="1"/>
    <xf numFmtId="43" fontId="5" fillId="0" borderId="0" xfId="1" applyFont="1"/>
    <xf numFmtId="167" fontId="5" fillId="0" borderId="0" xfId="1" applyNumberFormat="1" applyFont="1"/>
    <xf numFmtId="0" fontId="11" fillId="0" borderId="15" xfId="0" applyFont="1" applyBorder="1" applyAlignment="1">
      <alignment horizontal="center"/>
    </xf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1">
    <dxf>
      <fill>
        <patternFill>
          <bgColor theme="8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AF875A-B87D-43F9-A87B-19AE2CC1E464}">
  <sheetPr>
    <tabColor rgb="FF00B050"/>
  </sheetPr>
  <dimension ref="C1:F1024"/>
  <sheetViews>
    <sheetView showGridLines="0" tabSelected="1" workbookViewId="0">
      <selection activeCell="H10" sqref="H10"/>
    </sheetView>
  </sheetViews>
  <sheetFormatPr defaultRowHeight="14.4" x14ac:dyDescent="0.3"/>
  <cols>
    <col min="1" max="1" width="8.88671875" style="1"/>
    <col min="2" max="2" width="10.109375" style="1" bestFit="1" customWidth="1"/>
    <col min="3" max="3" width="42" style="1" bestFit="1" customWidth="1"/>
    <col min="4" max="5" width="16.88671875" style="3" customWidth="1"/>
    <col min="6" max="6" width="12.33203125" style="3" customWidth="1"/>
    <col min="7" max="7" width="13.44140625" style="1" customWidth="1"/>
    <col min="8" max="8" width="12" style="1" bestFit="1" customWidth="1"/>
    <col min="9" max="9" width="10.5546875" style="1" bestFit="1" customWidth="1"/>
    <col min="10" max="1986" width="8.88671875" style="1"/>
    <col min="1987" max="1987" width="2.5546875" style="1" customWidth="1"/>
    <col min="1988" max="1994" width="8.88671875" style="1"/>
    <col min="1995" max="1997" width="2.5546875" style="1" customWidth="1"/>
    <col min="1998" max="1999" width="8.88671875" style="1"/>
    <col min="2000" max="2000" width="2.5546875" style="1" customWidth="1"/>
    <col min="2001" max="16384" width="8.88671875" style="1"/>
  </cols>
  <sheetData>
    <row r="1" spans="3:5" ht="42" thickBot="1" x14ac:dyDescent="0.35">
      <c r="D1" s="2" t="s">
        <v>0</v>
      </c>
      <c r="E1" s="2" t="s">
        <v>1</v>
      </c>
    </row>
    <row r="2" spans="3:5" ht="15" thickBot="1" x14ac:dyDescent="0.35">
      <c r="C2" s="4" t="s">
        <v>2</v>
      </c>
      <c r="D2" s="5" t="s">
        <v>3</v>
      </c>
      <c r="E2" s="6" t="s">
        <v>4</v>
      </c>
    </row>
    <row r="3" spans="3:5" x14ac:dyDescent="0.3">
      <c r="C3" s="8" t="s">
        <v>5</v>
      </c>
      <c r="D3" s="9">
        <v>18000000</v>
      </c>
      <c r="E3" s="10">
        <v>18000000</v>
      </c>
    </row>
    <row r="4" spans="3:5" x14ac:dyDescent="0.3">
      <c r="C4" s="11" t="s">
        <v>6</v>
      </c>
      <c r="D4" s="12">
        <v>5000000</v>
      </c>
      <c r="E4" s="13">
        <v>5000000</v>
      </c>
    </row>
    <row r="5" spans="3:5" x14ac:dyDescent="0.3">
      <c r="C5" s="11" t="s">
        <v>7</v>
      </c>
      <c r="D5" s="14">
        <v>5</v>
      </c>
      <c r="E5" s="15">
        <v>5</v>
      </c>
    </row>
    <row r="6" spans="3:5" x14ac:dyDescent="0.3">
      <c r="C6" s="11" t="s">
        <v>8</v>
      </c>
      <c r="D6" s="14" t="s">
        <v>9</v>
      </c>
      <c r="E6" s="16" t="s">
        <v>9</v>
      </c>
    </row>
    <row r="7" spans="3:5" x14ac:dyDescent="0.3">
      <c r="C7" s="11" t="s">
        <v>10</v>
      </c>
      <c r="D7" s="17">
        <v>5</v>
      </c>
      <c r="E7" s="18">
        <v>5</v>
      </c>
    </row>
    <row r="8" spans="3:5" x14ac:dyDescent="0.3">
      <c r="C8" s="11" t="s">
        <v>11</v>
      </c>
      <c r="D8" s="19">
        <v>90</v>
      </c>
      <c r="E8" s="20">
        <v>90</v>
      </c>
    </row>
    <row r="9" spans="3:5" ht="15" thickBot="1" x14ac:dyDescent="0.35">
      <c r="C9" s="21" t="str">
        <f>IF(D6="c","Corresponding Annual Rate %","Corresponding Continuous Rate %")</f>
        <v>Corresponding Continuous Rate %</v>
      </c>
      <c r="D9" s="22">
        <f>IF(D6="c",100*EXP(0.01*D5)-100,100*LN(1+0.01*D5))</f>
        <v>4.8790164169432053</v>
      </c>
      <c r="E9" s="23">
        <f>IF(E6="c",100*EXP(0.01*E5)-100,100*LN(1+0.01*E5))</f>
        <v>4.8790164169432053</v>
      </c>
    </row>
    <row r="10" spans="3:5" ht="15" thickBot="1" x14ac:dyDescent="0.35">
      <c r="C10" s="4" t="s">
        <v>12</v>
      </c>
      <c r="D10" s="5"/>
      <c r="E10" s="6"/>
    </row>
    <row r="11" spans="3:5" x14ac:dyDescent="0.3">
      <c r="C11" s="24" t="s">
        <v>13</v>
      </c>
      <c r="D11" s="25">
        <f>IF(D6="c",D4/(1+0.01*D9)^D7,D4/(1+0.01*D5)^D7)</f>
        <v>3917630.832342295</v>
      </c>
      <c r="E11" s="26">
        <f>IF(E6="c",-PV($E$9%,E7,0,$E$4),-PV($E$5%,E7,0,$E$4))</f>
        <v>3917630.832342295</v>
      </c>
    </row>
    <row r="12" spans="3:5" x14ac:dyDescent="0.3">
      <c r="C12" s="11" t="s">
        <v>14</v>
      </c>
      <c r="D12" s="27">
        <f>LN(D3/D11)/(0.01*D8*D7^0.5)+0.01*D8*D7^0.5/2</f>
        <v>1.7639518724781298</v>
      </c>
      <c r="E12" s="28">
        <f>LN(E3/E11)/(E8%*SQRT(E7))+(E8%*SQRT(E7))/2</f>
        <v>1.7639518724781298</v>
      </c>
    </row>
    <row r="13" spans="3:5" x14ac:dyDescent="0.3">
      <c r="C13" s="29" t="s">
        <v>15</v>
      </c>
      <c r="D13" s="27">
        <f>D12-0.01*D8*D7^0.5</f>
        <v>-0.2485093072716813</v>
      </c>
      <c r="E13" s="28">
        <f>E12-E8%*SQRT(E7)</f>
        <v>-0.2485093072716813</v>
      </c>
    </row>
    <row r="14" spans="3:5" x14ac:dyDescent="0.3">
      <c r="C14" s="30" t="s">
        <v>16</v>
      </c>
      <c r="D14" s="27">
        <f t="shared" ref="D14:D15" si="0">NORMSDIST(D12)</f>
        <v>0.96112995881035701</v>
      </c>
      <c r="E14" s="28">
        <f>NORMSDIST(E12)</f>
        <v>0.96112995881035701</v>
      </c>
    </row>
    <row r="15" spans="3:5" ht="15" thickBot="1" x14ac:dyDescent="0.35">
      <c r="C15" s="31" t="s">
        <v>17</v>
      </c>
      <c r="D15" s="32">
        <f t="shared" si="0"/>
        <v>0.40187018487190901</v>
      </c>
      <c r="E15" s="33">
        <f>NORMSDIST(E13)</f>
        <v>0.40187018487190901</v>
      </c>
    </row>
    <row r="16" spans="3:5" ht="15" thickBot="1" x14ac:dyDescent="0.35">
      <c r="C16" s="34" t="s">
        <v>18</v>
      </c>
      <c r="D16" s="35"/>
      <c r="E16" s="36"/>
    </row>
    <row r="17" spans="3:5" x14ac:dyDescent="0.3">
      <c r="C17" s="24" t="s">
        <v>19</v>
      </c>
      <c r="D17" s="37">
        <f>D14*D3-D15*D11</f>
        <v>15725960.231733136</v>
      </c>
      <c r="E17" s="38">
        <f>E14*E3-E15*E11</f>
        <v>15725960.231733136</v>
      </c>
    </row>
    <row r="18" spans="3:5" x14ac:dyDescent="0.3">
      <c r="C18" s="39" t="s">
        <v>20</v>
      </c>
      <c r="D18" s="40">
        <f>+D17+D11-D3</f>
        <v>1643591.0640754327</v>
      </c>
      <c r="E18" s="41"/>
    </row>
    <row r="19" spans="3:5" ht="15" thickBot="1" x14ac:dyDescent="0.35">
      <c r="C19" s="42" t="s">
        <v>21</v>
      </c>
      <c r="D19" s="43"/>
      <c r="E19" s="44">
        <f>E23</f>
        <v>15146385.190656913</v>
      </c>
    </row>
    <row r="20" spans="3:5" x14ac:dyDescent="0.3">
      <c r="C20"/>
      <c r="D20" s="45">
        <f>15126000/D17-1</f>
        <v>-3.8150944228034334E-2</v>
      </c>
      <c r="E20" s="45">
        <f>15126000/E19-1</f>
        <v>-1.3458782673431147E-3</v>
      </c>
    </row>
    <row r="21" spans="3:5" x14ac:dyDescent="0.3">
      <c r="C21"/>
      <c r="D21" s="7"/>
      <c r="E21" s="7"/>
    </row>
    <row r="22" spans="3:5" x14ac:dyDescent="0.3">
      <c r="C22" s="56" t="s">
        <v>22</v>
      </c>
      <c r="D22" s="56"/>
      <c r="E22" s="56"/>
    </row>
    <row r="23" spans="3:5" x14ac:dyDescent="0.3">
      <c r="C23" s="46" t="s">
        <v>23</v>
      </c>
      <c r="D23" s="47" t="s">
        <v>24</v>
      </c>
      <c r="E23" s="48">
        <f>AVERAGE(E25:E1024)</f>
        <v>15146385.190656913</v>
      </c>
    </row>
    <row r="24" spans="3:5" x14ac:dyDescent="0.3">
      <c r="C24" s="49">
        <f>MAX(_xlfn.ANCHORARRAY(C25))</f>
        <v>1000</v>
      </c>
      <c r="D24" s="50">
        <f>1/E5</f>
        <v>0.2</v>
      </c>
      <c r="E24" s="51">
        <f>E17</f>
        <v>15725960.231733136</v>
      </c>
    </row>
    <row r="25" spans="3:5" x14ac:dyDescent="0.3">
      <c r="C25" s="52" cm="1">
        <f t="array" ref="C25:C1024">_xlfn.SEQUENCE(1000,1)</f>
        <v>1</v>
      </c>
      <c r="D25" s="54">
        <f t="shared" ref="D25:D88" ca="1" si="1">-LN(1-RAND())/$D$24</f>
        <v>4.903947561847998</v>
      </c>
      <c r="E25" s="55">
        <f t="dataTable" ref="E25:E1024" dt2D="0" dtr="0" r1="E7" ca="1"/>
        <v>14534790.177939843</v>
      </c>
    </row>
    <row r="26" spans="3:5" x14ac:dyDescent="0.3">
      <c r="C26" s="52">
        <v>2</v>
      </c>
      <c r="D26" s="54">
        <f t="shared" ca="1" si="1"/>
        <v>3.5879822634612473</v>
      </c>
      <c r="E26" s="55">
        <v>13410990.859308045</v>
      </c>
    </row>
    <row r="27" spans="3:5" x14ac:dyDescent="0.3">
      <c r="C27" s="52">
        <v>3</v>
      </c>
      <c r="D27" s="54">
        <f t="shared" ca="1" si="1"/>
        <v>2.6452314357115547</v>
      </c>
      <c r="E27" s="55">
        <v>16090005.515086317</v>
      </c>
    </row>
    <row r="28" spans="3:5" x14ac:dyDescent="0.3">
      <c r="C28" s="52">
        <v>4</v>
      </c>
      <c r="D28" s="54">
        <f t="shared" ca="1" si="1"/>
        <v>0.65132802017371849</v>
      </c>
      <c r="E28" s="55">
        <v>17419784.214340657</v>
      </c>
    </row>
    <row r="29" spans="3:5" x14ac:dyDescent="0.3">
      <c r="C29" s="53">
        <v>5</v>
      </c>
      <c r="D29" s="54">
        <f t="shared" ca="1" si="1"/>
        <v>0.53520130585717529</v>
      </c>
      <c r="E29" s="55">
        <v>13076936.249349993</v>
      </c>
    </row>
    <row r="30" spans="3:5" x14ac:dyDescent="0.3">
      <c r="C30" s="53">
        <v>6</v>
      </c>
      <c r="D30" s="54">
        <f t="shared" ca="1" si="1"/>
        <v>9.737239010443724E-2</v>
      </c>
      <c r="E30" s="55">
        <v>17400916.21122789</v>
      </c>
    </row>
    <row r="31" spans="3:5" x14ac:dyDescent="0.3">
      <c r="C31" s="53">
        <v>7</v>
      </c>
      <c r="D31" s="54">
        <f t="shared" ca="1" si="1"/>
        <v>15.228494915469017</v>
      </c>
      <c r="E31" s="55">
        <v>13299506.806204669</v>
      </c>
    </row>
    <row r="32" spans="3:5" x14ac:dyDescent="0.3">
      <c r="C32" s="53">
        <v>8</v>
      </c>
      <c r="D32" s="54">
        <f t="shared" ca="1" si="1"/>
        <v>5.2825624943609935</v>
      </c>
      <c r="E32" s="55">
        <v>13399202.528363844</v>
      </c>
    </row>
    <row r="33" spans="3:5" x14ac:dyDescent="0.3">
      <c r="C33" s="53">
        <v>9</v>
      </c>
      <c r="D33" s="54">
        <f t="shared" ca="1" si="1"/>
        <v>9.6311208771074934</v>
      </c>
      <c r="E33" s="55">
        <v>13338110.252266405</v>
      </c>
    </row>
    <row r="34" spans="3:5" x14ac:dyDescent="0.3">
      <c r="C34" s="53">
        <v>10</v>
      </c>
      <c r="D34" s="54">
        <f t="shared" ca="1" si="1"/>
        <v>3.6113007675309117</v>
      </c>
      <c r="E34" s="55">
        <v>16846025.989597868</v>
      </c>
    </row>
    <row r="35" spans="3:5" x14ac:dyDescent="0.3">
      <c r="C35" s="53">
        <v>11</v>
      </c>
      <c r="D35" s="54">
        <f t="shared" ca="1" si="1"/>
        <v>0.26113158073030313</v>
      </c>
      <c r="E35" s="55">
        <v>16527554.937659143</v>
      </c>
    </row>
    <row r="36" spans="3:5" x14ac:dyDescent="0.3">
      <c r="C36" s="53">
        <v>12</v>
      </c>
      <c r="D36" s="54">
        <f t="shared" ca="1" si="1"/>
        <v>0.11973209878651959</v>
      </c>
      <c r="E36" s="55">
        <v>13533971.204197852</v>
      </c>
    </row>
    <row r="37" spans="3:5" x14ac:dyDescent="0.3">
      <c r="C37" s="53">
        <v>13</v>
      </c>
      <c r="D37" s="54">
        <f t="shared" ca="1" si="1"/>
        <v>3.9053374070845792</v>
      </c>
      <c r="E37" s="55">
        <v>15863200.967985474</v>
      </c>
    </row>
    <row r="38" spans="3:5" x14ac:dyDescent="0.3">
      <c r="C38" s="53">
        <v>14</v>
      </c>
      <c r="D38" s="54">
        <f t="shared" ca="1" si="1"/>
        <v>7.5493130270308759</v>
      </c>
      <c r="E38" s="55">
        <v>15250155.012766063</v>
      </c>
    </row>
    <row r="39" spans="3:5" x14ac:dyDescent="0.3">
      <c r="C39" s="53">
        <v>15</v>
      </c>
      <c r="D39" s="54">
        <f t="shared" ca="1" si="1"/>
        <v>0.60547593293290403</v>
      </c>
      <c r="E39" s="55">
        <v>13824581.970190436</v>
      </c>
    </row>
    <row r="40" spans="3:5" x14ac:dyDescent="0.3">
      <c r="C40" s="53">
        <v>16</v>
      </c>
      <c r="D40" s="54">
        <f t="shared" ca="1" si="1"/>
        <v>1.3991923940308351</v>
      </c>
      <c r="E40" s="55">
        <v>16704963.405884074</v>
      </c>
    </row>
    <row r="41" spans="3:5" x14ac:dyDescent="0.3">
      <c r="C41" s="53">
        <v>17</v>
      </c>
      <c r="D41" s="54">
        <f t="shared" ca="1" si="1"/>
        <v>8.1775011866591392</v>
      </c>
      <c r="E41" s="55">
        <v>17444601.513275638</v>
      </c>
    </row>
    <row r="42" spans="3:5" x14ac:dyDescent="0.3">
      <c r="C42" s="53">
        <v>18</v>
      </c>
      <c r="D42" s="54">
        <f t="shared" ca="1" si="1"/>
        <v>3.5841739970476616</v>
      </c>
      <c r="E42" s="55">
        <v>15926123.533227999</v>
      </c>
    </row>
    <row r="43" spans="3:5" x14ac:dyDescent="0.3">
      <c r="C43" s="53">
        <v>19</v>
      </c>
      <c r="D43" s="54">
        <f t="shared" ca="1" si="1"/>
        <v>3.4889343505013359</v>
      </c>
      <c r="E43" s="55">
        <v>17291580.770296521</v>
      </c>
    </row>
    <row r="44" spans="3:5" x14ac:dyDescent="0.3">
      <c r="C44" s="53">
        <v>20</v>
      </c>
      <c r="D44" s="54">
        <f t="shared" ca="1" si="1"/>
        <v>2.2892058239317721</v>
      </c>
      <c r="E44" s="55">
        <v>14649912.280791061</v>
      </c>
    </row>
    <row r="45" spans="3:5" x14ac:dyDescent="0.3">
      <c r="C45" s="53">
        <v>21</v>
      </c>
      <c r="D45" s="54">
        <f t="shared" ca="1" si="1"/>
        <v>10.499957766185149</v>
      </c>
      <c r="E45" s="55">
        <v>15144898.252815649</v>
      </c>
    </row>
    <row r="46" spans="3:5" x14ac:dyDescent="0.3">
      <c r="C46" s="53">
        <v>22</v>
      </c>
      <c r="D46" s="54">
        <f t="shared" ca="1" si="1"/>
        <v>10.480926151353804</v>
      </c>
      <c r="E46" s="55">
        <v>15625711.890932605</v>
      </c>
    </row>
    <row r="47" spans="3:5" x14ac:dyDescent="0.3">
      <c r="C47" s="53">
        <v>23</v>
      </c>
      <c r="D47" s="54">
        <f t="shared" ca="1" si="1"/>
        <v>3.817068079653855</v>
      </c>
      <c r="E47" s="55">
        <v>13009388.571834698</v>
      </c>
    </row>
    <row r="48" spans="3:5" x14ac:dyDescent="0.3">
      <c r="C48" s="53">
        <v>24</v>
      </c>
      <c r="D48" s="54">
        <f t="shared" ca="1" si="1"/>
        <v>0.37525542880214513</v>
      </c>
      <c r="E48" s="55">
        <v>15714334.931700027</v>
      </c>
    </row>
    <row r="49" spans="3:5" x14ac:dyDescent="0.3">
      <c r="C49" s="53">
        <v>25</v>
      </c>
      <c r="D49" s="54">
        <f t="shared" ca="1" si="1"/>
        <v>1.6477510192275626</v>
      </c>
      <c r="E49" s="55">
        <v>16395357.013223913</v>
      </c>
    </row>
    <row r="50" spans="3:5" x14ac:dyDescent="0.3">
      <c r="C50" s="53">
        <v>26</v>
      </c>
      <c r="D50" s="54">
        <f t="shared" ca="1" si="1"/>
        <v>17.511240723626326</v>
      </c>
      <c r="E50" s="55">
        <v>13000119.397282016</v>
      </c>
    </row>
    <row r="51" spans="3:5" x14ac:dyDescent="0.3">
      <c r="C51" s="53">
        <v>27</v>
      </c>
      <c r="D51" s="54">
        <f t="shared" ca="1" si="1"/>
        <v>11.662045620175469</v>
      </c>
      <c r="E51" s="55">
        <v>16758815.972755883</v>
      </c>
    </row>
    <row r="52" spans="3:5" x14ac:dyDescent="0.3">
      <c r="C52" s="53">
        <v>28</v>
      </c>
      <c r="D52" s="54">
        <f t="shared" ca="1" si="1"/>
        <v>9.2073416597136042</v>
      </c>
      <c r="E52" s="55">
        <v>13089721.278904961</v>
      </c>
    </row>
    <row r="53" spans="3:5" x14ac:dyDescent="0.3">
      <c r="C53" s="53">
        <v>29</v>
      </c>
      <c r="D53" s="54">
        <f t="shared" ca="1" si="1"/>
        <v>1.1677049189912241</v>
      </c>
      <c r="E53" s="55">
        <v>13098243.549352713</v>
      </c>
    </row>
    <row r="54" spans="3:5" x14ac:dyDescent="0.3">
      <c r="C54" s="53">
        <v>30</v>
      </c>
      <c r="D54" s="54">
        <f t="shared" ca="1" si="1"/>
        <v>2.3712418251668765</v>
      </c>
      <c r="E54" s="55">
        <v>16570225.835700076</v>
      </c>
    </row>
    <row r="55" spans="3:5" x14ac:dyDescent="0.3">
      <c r="C55" s="53">
        <v>31</v>
      </c>
      <c r="D55" s="54">
        <f t="shared" ca="1" si="1"/>
        <v>1.4721305108756684</v>
      </c>
      <c r="E55" s="55">
        <v>14005868.426664073</v>
      </c>
    </row>
    <row r="56" spans="3:5" x14ac:dyDescent="0.3">
      <c r="C56" s="53">
        <v>32</v>
      </c>
      <c r="D56" s="54">
        <f t="shared" ca="1" si="1"/>
        <v>0.6983068880034593</v>
      </c>
      <c r="E56" s="55">
        <v>17303276.173164755</v>
      </c>
    </row>
    <row r="57" spans="3:5" x14ac:dyDescent="0.3">
      <c r="C57" s="53">
        <v>33</v>
      </c>
      <c r="D57" s="54">
        <f t="shared" ca="1" si="1"/>
        <v>3.4251083143154073</v>
      </c>
      <c r="E57" s="55">
        <v>13780843.724635161</v>
      </c>
    </row>
    <row r="58" spans="3:5" x14ac:dyDescent="0.3">
      <c r="C58" s="53">
        <v>34</v>
      </c>
      <c r="D58" s="54">
        <f t="shared" ca="1" si="1"/>
        <v>5.1955820072195733</v>
      </c>
      <c r="E58" s="55">
        <v>17061458.02274505</v>
      </c>
    </row>
    <row r="59" spans="3:5" x14ac:dyDescent="0.3">
      <c r="C59" s="53">
        <v>35</v>
      </c>
      <c r="D59" s="54">
        <f t="shared" ca="1" si="1"/>
        <v>3.4397567708945473</v>
      </c>
      <c r="E59" s="55">
        <v>16401608.596672798</v>
      </c>
    </row>
    <row r="60" spans="3:5" x14ac:dyDescent="0.3">
      <c r="C60" s="53">
        <v>36</v>
      </c>
      <c r="D60" s="54">
        <f t="shared" ca="1" si="1"/>
        <v>1.4349486877259257</v>
      </c>
      <c r="E60" s="55">
        <v>13011622.165776156</v>
      </c>
    </row>
    <row r="61" spans="3:5" x14ac:dyDescent="0.3">
      <c r="C61" s="53">
        <v>37</v>
      </c>
      <c r="D61" s="54">
        <f t="shared" ca="1" si="1"/>
        <v>8.6057399446546885</v>
      </c>
      <c r="E61" s="55">
        <v>13594728.955694335</v>
      </c>
    </row>
    <row r="62" spans="3:5" x14ac:dyDescent="0.3">
      <c r="C62" s="53">
        <v>38</v>
      </c>
      <c r="D62" s="54">
        <f t="shared" ca="1" si="1"/>
        <v>12.838813984537184</v>
      </c>
      <c r="E62" s="55">
        <v>13571900.640874619</v>
      </c>
    </row>
    <row r="63" spans="3:5" x14ac:dyDescent="0.3">
      <c r="C63" s="53">
        <v>39</v>
      </c>
      <c r="D63" s="54">
        <f t="shared" ca="1" si="1"/>
        <v>6.1617347544095846</v>
      </c>
      <c r="E63" s="55">
        <v>14419351.394492213</v>
      </c>
    </row>
    <row r="64" spans="3:5" x14ac:dyDescent="0.3">
      <c r="C64" s="53">
        <v>40</v>
      </c>
      <c r="D64" s="54">
        <f t="shared" ca="1" si="1"/>
        <v>21.969511442618835</v>
      </c>
      <c r="E64" s="55">
        <v>14726697.453262141</v>
      </c>
    </row>
    <row r="65" spans="3:5" x14ac:dyDescent="0.3">
      <c r="C65" s="53">
        <v>41</v>
      </c>
      <c r="D65" s="54">
        <f t="shared" ca="1" si="1"/>
        <v>2.7927976227890992</v>
      </c>
      <c r="E65" s="55">
        <v>13100239.876513716</v>
      </c>
    </row>
    <row r="66" spans="3:5" x14ac:dyDescent="0.3">
      <c r="C66" s="53">
        <v>42</v>
      </c>
      <c r="D66" s="54">
        <f t="shared" ca="1" si="1"/>
        <v>2.6382180797811952</v>
      </c>
      <c r="E66" s="55">
        <v>16990542.265647471</v>
      </c>
    </row>
    <row r="67" spans="3:5" x14ac:dyDescent="0.3">
      <c r="C67" s="53">
        <v>43</v>
      </c>
      <c r="D67" s="54">
        <f t="shared" ca="1" si="1"/>
        <v>11.029959497970806</v>
      </c>
      <c r="E67" s="55">
        <v>13786143.845060853</v>
      </c>
    </row>
    <row r="68" spans="3:5" x14ac:dyDescent="0.3">
      <c r="C68" s="53">
        <v>44</v>
      </c>
      <c r="D68" s="54">
        <f t="shared" ca="1" si="1"/>
        <v>2.8446395796021426</v>
      </c>
      <c r="E68" s="55">
        <v>15521694.692148227</v>
      </c>
    </row>
    <row r="69" spans="3:5" x14ac:dyDescent="0.3">
      <c r="C69" s="53">
        <v>45</v>
      </c>
      <c r="D69" s="54">
        <f t="shared" ca="1" si="1"/>
        <v>0.43427022049823161</v>
      </c>
      <c r="E69" s="55">
        <v>16206803.669032797</v>
      </c>
    </row>
    <row r="70" spans="3:5" x14ac:dyDescent="0.3">
      <c r="C70" s="53">
        <v>46</v>
      </c>
      <c r="D70" s="54">
        <f t="shared" ca="1" si="1"/>
        <v>5.9224619222193891</v>
      </c>
      <c r="E70" s="55">
        <v>16286110.083703112</v>
      </c>
    </row>
    <row r="71" spans="3:5" x14ac:dyDescent="0.3">
      <c r="C71" s="53">
        <v>47</v>
      </c>
      <c r="D71" s="54">
        <f t="shared" ca="1" si="1"/>
        <v>15.06355926792823</v>
      </c>
      <c r="E71" s="55">
        <v>14875550.820876997</v>
      </c>
    </row>
    <row r="72" spans="3:5" x14ac:dyDescent="0.3">
      <c r="C72" s="53">
        <v>48</v>
      </c>
      <c r="D72" s="54">
        <f t="shared" ca="1" si="1"/>
        <v>0.91331980159083848</v>
      </c>
      <c r="E72" s="55">
        <v>15825035.892387368</v>
      </c>
    </row>
    <row r="73" spans="3:5" x14ac:dyDescent="0.3">
      <c r="C73" s="53">
        <v>49</v>
      </c>
      <c r="D73" s="54">
        <f t="shared" ca="1" si="1"/>
        <v>4.908556973728567</v>
      </c>
      <c r="E73" s="55">
        <v>16836712.101806737</v>
      </c>
    </row>
    <row r="74" spans="3:5" x14ac:dyDescent="0.3">
      <c r="C74" s="53">
        <v>50</v>
      </c>
      <c r="D74" s="54">
        <f t="shared" ca="1" si="1"/>
        <v>4.0921313108667334</v>
      </c>
      <c r="E74" s="55">
        <v>15272688.614830468</v>
      </c>
    </row>
    <row r="75" spans="3:5" x14ac:dyDescent="0.3">
      <c r="C75" s="53">
        <v>51</v>
      </c>
      <c r="D75" s="54">
        <f t="shared" ca="1" si="1"/>
        <v>3.7013038701368464</v>
      </c>
      <c r="E75" s="55">
        <v>16485572.873429868</v>
      </c>
    </row>
    <row r="76" spans="3:5" x14ac:dyDescent="0.3">
      <c r="C76" s="53">
        <v>52</v>
      </c>
      <c r="D76" s="54">
        <f t="shared" ca="1" si="1"/>
        <v>1.631664257612542</v>
      </c>
      <c r="E76" s="55">
        <v>17397825.444655307</v>
      </c>
    </row>
    <row r="77" spans="3:5" x14ac:dyDescent="0.3">
      <c r="C77" s="53">
        <v>53</v>
      </c>
      <c r="D77" s="54">
        <f t="shared" ca="1" si="1"/>
        <v>3.5530124122478801</v>
      </c>
      <c r="E77" s="55">
        <v>16024183.421236444</v>
      </c>
    </row>
    <row r="78" spans="3:5" x14ac:dyDescent="0.3">
      <c r="C78" s="53">
        <v>54</v>
      </c>
      <c r="D78" s="54">
        <f t="shared" ca="1" si="1"/>
        <v>6.1229936312215321</v>
      </c>
      <c r="E78" s="55">
        <v>15579620.218940917</v>
      </c>
    </row>
    <row r="79" spans="3:5" x14ac:dyDescent="0.3">
      <c r="C79" s="53">
        <v>55</v>
      </c>
      <c r="D79" s="54">
        <f t="shared" ca="1" si="1"/>
        <v>1.4266672029149396</v>
      </c>
      <c r="E79" s="55">
        <v>13850832.19852617</v>
      </c>
    </row>
    <row r="80" spans="3:5" x14ac:dyDescent="0.3">
      <c r="C80" s="53">
        <v>56</v>
      </c>
      <c r="D80" s="54">
        <f t="shared" ca="1" si="1"/>
        <v>4.625130444048585</v>
      </c>
      <c r="E80" s="55">
        <v>16322278.997186119</v>
      </c>
    </row>
    <row r="81" spans="3:5" x14ac:dyDescent="0.3">
      <c r="C81" s="53">
        <v>57</v>
      </c>
      <c r="D81" s="54">
        <f t="shared" ca="1" si="1"/>
        <v>1.1952339628831865</v>
      </c>
      <c r="E81" s="55">
        <v>16048368.83899169</v>
      </c>
    </row>
    <row r="82" spans="3:5" x14ac:dyDescent="0.3">
      <c r="C82" s="53">
        <v>58</v>
      </c>
      <c r="D82" s="54">
        <f t="shared" ca="1" si="1"/>
        <v>3.0270275601518457</v>
      </c>
      <c r="E82" s="55">
        <v>16841913.823640101</v>
      </c>
    </row>
    <row r="83" spans="3:5" x14ac:dyDescent="0.3">
      <c r="C83" s="53">
        <v>59</v>
      </c>
      <c r="D83" s="54">
        <f t="shared" ca="1" si="1"/>
        <v>12.369352855822999</v>
      </c>
      <c r="E83" s="55">
        <v>14994379.87560075</v>
      </c>
    </row>
    <row r="84" spans="3:5" x14ac:dyDescent="0.3">
      <c r="C84" s="53">
        <v>60</v>
      </c>
      <c r="D84" s="54">
        <f t="shared" ca="1" si="1"/>
        <v>0.27346254081098476</v>
      </c>
      <c r="E84" s="55">
        <v>13607176.770737417</v>
      </c>
    </row>
    <row r="85" spans="3:5" x14ac:dyDescent="0.3">
      <c r="C85" s="53">
        <v>61</v>
      </c>
      <c r="D85" s="54">
        <f t="shared" ca="1" si="1"/>
        <v>6.3973968816967863</v>
      </c>
      <c r="E85" s="55">
        <v>17521817.208859</v>
      </c>
    </row>
    <row r="86" spans="3:5" x14ac:dyDescent="0.3">
      <c r="C86" s="53">
        <v>62</v>
      </c>
      <c r="D86" s="54">
        <f t="shared" ca="1" si="1"/>
        <v>1.6212236441665164</v>
      </c>
      <c r="E86" s="55">
        <v>13522124.196542822</v>
      </c>
    </row>
    <row r="87" spans="3:5" x14ac:dyDescent="0.3">
      <c r="C87" s="53">
        <v>63</v>
      </c>
      <c r="D87" s="54">
        <f t="shared" ca="1" si="1"/>
        <v>17.111671712924789</v>
      </c>
      <c r="E87" s="55">
        <v>13696322.635824442</v>
      </c>
    </row>
    <row r="88" spans="3:5" x14ac:dyDescent="0.3">
      <c r="C88" s="53">
        <v>64</v>
      </c>
      <c r="D88" s="54">
        <f t="shared" ca="1" si="1"/>
        <v>0.17660787118403831</v>
      </c>
      <c r="E88" s="55">
        <v>17735532.616463073</v>
      </c>
    </row>
    <row r="89" spans="3:5" x14ac:dyDescent="0.3">
      <c r="C89" s="53">
        <v>65</v>
      </c>
      <c r="D89" s="54">
        <f t="shared" ref="D89:D152" ca="1" si="2">-LN(1-RAND())/$D$24</f>
        <v>6.3919864603313314</v>
      </c>
      <c r="E89" s="55">
        <v>13008996.819742944</v>
      </c>
    </row>
    <row r="90" spans="3:5" x14ac:dyDescent="0.3">
      <c r="C90" s="53">
        <v>66</v>
      </c>
      <c r="D90" s="54">
        <f t="shared" ca="1" si="2"/>
        <v>14.103243409411087</v>
      </c>
      <c r="E90" s="55">
        <v>17461158.030871179</v>
      </c>
    </row>
    <row r="91" spans="3:5" x14ac:dyDescent="0.3">
      <c r="C91" s="53">
        <v>67</v>
      </c>
      <c r="D91" s="54">
        <f t="shared" ca="1" si="2"/>
        <v>3.8299846431277764</v>
      </c>
      <c r="E91" s="55">
        <v>15394706.277096955</v>
      </c>
    </row>
    <row r="92" spans="3:5" x14ac:dyDescent="0.3">
      <c r="C92" s="53">
        <v>68</v>
      </c>
      <c r="D92" s="54">
        <f t="shared" ca="1" si="2"/>
        <v>3.2780485888363988</v>
      </c>
      <c r="E92" s="55">
        <v>14618549.295453526</v>
      </c>
    </row>
    <row r="93" spans="3:5" x14ac:dyDescent="0.3">
      <c r="C93" s="53">
        <v>69</v>
      </c>
      <c r="D93" s="54">
        <f t="shared" ca="1" si="2"/>
        <v>4.0592379337041633</v>
      </c>
      <c r="E93" s="55">
        <v>16102272.267253011</v>
      </c>
    </row>
    <row r="94" spans="3:5" x14ac:dyDescent="0.3">
      <c r="C94" s="53">
        <v>70</v>
      </c>
      <c r="D94" s="54">
        <f t="shared" ca="1" si="2"/>
        <v>3.9988280580948392</v>
      </c>
      <c r="E94" s="55">
        <v>15646330.120920707</v>
      </c>
    </row>
    <row r="95" spans="3:5" x14ac:dyDescent="0.3">
      <c r="C95" s="53">
        <v>71</v>
      </c>
      <c r="D95" s="54">
        <f t="shared" ca="1" si="2"/>
        <v>0.35729864392040545</v>
      </c>
      <c r="E95" s="55">
        <v>13201077.408325206</v>
      </c>
    </row>
    <row r="96" spans="3:5" x14ac:dyDescent="0.3">
      <c r="C96" s="53">
        <v>72</v>
      </c>
      <c r="D96" s="54">
        <f t="shared" ca="1" si="2"/>
        <v>2.3408556729690697</v>
      </c>
      <c r="E96" s="55">
        <v>13000771.850311935</v>
      </c>
    </row>
    <row r="97" spans="3:5" x14ac:dyDescent="0.3">
      <c r="C97" s="53">
        <v>73</v>
      </c>
      <c r="D97" s="54">
        <f t="shared" ca="1" si="2"/>
        <v>0.85054225146380313</v>
      </c>
      <c r="E97" s="55">
        <v>14398618.576164907</v>
      </c>
    </row>
    <row r="98" spans="3:5" x14ac:dyDescent="0.3">
      <c r="C98" s="53">
        <v>74</v>
      </c>
      <c r="D98" s="54">
        <f t="shared" ca="1" si="2"/>
        <v>1.0063456438378238</v>
      </c>
      <c r="E98" s="55">
        <v>16198200.0579066</v>
      </c>
    </row>
    <row r="99" spans="3:5" x14ac:dyDescent="0.3">
      <c r="C99" s="53">
        <v>75</v>
      </c>
      <c r="D99" s="54">
        <f t="shared" ca="1" si="2"/>
        <v>8.1068853744523235</v>
      </c>
      <c r="E99" s="55">
        <v>14693571.136415742</v>
      </c>
    </row>
    <row r="100" spans="3:5" x14ac:dyDescent="0.3">
      <c r="C100" s="53">
        <v>76</v>
      </c>
      <c r="D100" s="54">
        <f t="shared" ca="1" si="2"/>
        <v>12.131161320540166</v>
      </c>
      <c r="E100" s="55">
        <v>13350157.142689273</v>
      </c>
    </row>
    <row r="101" spans="3:5" x14ac:dyDescent="0.3">
      <c r="C101" s="53">
        <v>77</v>
      </c>
      <c r="D101" s="54">
        <f t="shared" ca="1" si="2"/>
        <v>1.429258114478247</v>
      </c>
      <c r="E101" s="55">
        <v>17212889.974814616</v>
      </c>
    </row>
    <row r="102" spans="3:5" x14ac:dyDescent="0.3">
      <c r="C102" s="53">
        <v>78</v>
      </c>
      <c r="D102" s="54">
        <f t="shared" ca="1" si="2"/>
        <v>4.6428619930628106</v>
      </c>
      <c r="E102" s="55">
        <v>13597357.823204637</v>
      </c>
    </row>
    <row r="103" spans="3:5" x14ac:dyDescent="0.3">
      <c r="C103" s="53">
        <v>79</v>
      </c>
      <c r="D103" s="54">
        <f t="shared" ca="1" si="2"/>
        <v>17.932877275071505</v>
      </c>
      <c r="E103" s="55">
        <v>14762665.871629188</v>
      </c>
    </row>
    <row r="104" spans="3:5" x14ac:dyDescent="0.3">
      <c r="C104" s="53">
        <v>80</v>
      </c>
      <c r="D104" s="54">
        <f t="shared" ca="1" si="2"/>
        <v>1.7911198613874493</v>
      </c>
      <c r="E104" s="55">
        <v>14088584.42301156</v>
      </c>
    </row>
    <row r="105" spans="3:5" x14ac:dyDescent="0.3">
      <c r="C105" s="53">
        <v>81</v>
      </c>
      <c r="D105" s="54">
        <f t="shared" ca="1" si="2"/>
        <v>18.328736482623494</v>
      </c>
      <c r="E105" s="55">
        <v>15633055.161412574</v>
      </c>
    </row>
    <row r="106" spans="3:5" x14ac:dyDescent="0.3">
      <c r="C106" s="53">
        <v>82</v>
      </c>
      <c r="D106" s="54">
        <f t="shared" ca="1" si="2"/>
        <v>0.79142113048180651</v>
      </c>
      <c r="E106" s="55">
        <v>14168915.006065272</v>
      </c>
    </row>
    <row r="107" spans="3:5" x14ac:dyDescent="0.3">
      <c r="C107" s="53">
        <v>83</v>
      </c>
      <c r="D107" s="54">
        <f t="shared" ca="1" si="2"/>
        <v>6.5240026283858565</v>
      </c>
      <c r="E107" s="55">
        <v>15298985.316145658</v>
      </c>
    </row>
    <row r="108" spans="3:5" x14ac:dyDescent="0.3">
      <c r="C108" s="53">
        <v>84</v>
      </c>
      <c r="D108" s="54">
        <f t="shared" ca="1" si="2"/>
        <v>3.3886021789148377</v>
      </c>
      <c r="E108" s="55">
        <v>14064561.079640206</v>
      </c>
    </row>
    <row r="109" spans="3:5" x14ac:dyDescent="0.3">
      <c r="C109" s="53">
        <v>85</v>
      </c>
      <c r="D109" s="54">
        <f t="shared" ca="1" si="2"/>
        <v>1.1604885156783191</v>
      </c>
      <c r="E109" s="55">
        <v>17467604.60077773</v>
      </c>
    </row>
    <row r="110" spans="3:5" x14ac:dyDescent="0.3">
      <c r="C110" s="53">
        <v>86</v>
      </c>
      <c r="D110" s="54">
        <f t="shared" ca="1" si="2"/>
        <v>8.7152997931379161</v>
      </c>
      <c r="E110" s="55">
        <v>14097195.726158429</v>
      </c>
    </row>
    <row r="111" spans="3:5" x14ac:dyDescent="0.3">
      <c r="C111" s="53">
        <v>87</v>
      </c>
      <c r="D111" s="54">
        <f t="shared" ca="1" si="2"/>
        <v>8.8655530244447132</v>
      </c>
      <c r="E111" s="55">
        <v>13450836.563967565</v>
      </c>
    </row>
    <row r="112" spans="3:5" x14ac:dyDescent="0.3">
      <c r="C112" s="53">
        <v>88</v>
      </c>
      <c r="D112" s="54">
        <f t="shared" ca="1" si="2"/>
        <v>0.1799894610132593</v>
      </c>
      <c r="E112" s="55">
        <v>14003816.300846018</v>
      </c>
    </row>
    <row r="113" spans="3:5" x14ac:dyDescent="0.3">
      <c r="C113" s="53">
        <v>89</v>
      </c>
      <c r="D113" s="54">
        <f t="shared" ca="1" si="2"/>
        <v>0.78484878963742544</v>
      </c>
      <c r="E113" s="55">
        <v>15764388.205610976</v>
      </c>
    </row>
    <row r="114" spans="3:5" x14ac:dyDescent="0.3">
      <c r="C114" s="53">
        <v>90</v>
      </c>
      <c r="D114" s="54">
        <f t="shared" ca="1" si="2"/>
        <v>0.7566128635226661</v>
      </c>
      <c r="E114" s="55">
        <v>15419198.368240209</v>
      </c>
    </row>
    <row r="115" spans="3:5" x14ac:dyDescent="0.3">
      <c r="C115" s="53">
        <v>91</v>
      </c>
      <c r="D115" s="54">
        <f t="shared" ca="1" si="2"/>
        <v>9.8057992665741924</v>
      </c>
      <c r="E115" s="55">
        <v>13763660.472708482</v>
      </c>
    </row>
    <row r="116" spans="3:5" x14ac:dyDescent="0.3">
      <c r="C116" s="53">
        <v>92</v>
      </c>
      <c r="D116" s="54">
        <f t="shared" ca="1" si="2"/>
        <v>7.2948324509842211</v>
      </c>
      <c r="E116" s="55">
        <v>17571808.4519656</v>
      </c>
    </row>
    <row r="117" spans="3:5" x14ac:dyDescent="0.3">
      <c r="C117" s="53">
        <v>93</v>
      </c>
      <c r="D117" s="54">
        <f t="shared" ca="1" si="2"/>
        <v>11.099644598934201</v>
      </c>
      <c r="E117" s="55">
        <v>16408928.593627121</v>
      </c>
    </row>
    <row r="118" spans="3:5" x14ac:dyDescent="0.3">
      <c r="C118" s="53">
        <v>94</v>
      </c>
      <c r="D118" s="54">
        <f t="shared" ca="1" si="2"/>
        <v>3.3607031483282466</v>
      </c>
      <c r="E118" s="55">
        <v>17338724.472599149</v>
      </c>
    </row>
    <row r="119" spans="3:5" x14ac:dyDescent="0.3">
      <c r="C119" s="53">
        <v>95</v>
      </c>
      <c r="D119" s="54">
        <f t="shared" ca="1" si="2"/>
        <v>0.6889300672080324</v>
      </c>
      <c r="E119" s="55">
        <v>15852905.777620587</v>
      </c>
    </row>
    <row r="120" spans="3:5" x14ac:dyDescent="0.3">
      <c r="C120" s="53">
        <v>96</v>
      </c>
      <c r="D120" s="54">
        <f t="shared" ca="1" si="2"/>
        <v>4.2161228406192448</v>
      </c>
      <c r="E120" s="55">
        <v>13198622.741689831</v>
      </c>
    </row>
    <row r="121" spans="3:5" x14ac:dyDescent="0.3">
      <c r="C121" s="53">
        <v>97</v>
      </c>
      <c r="D121" s="54">
        <f t="shared" ca="1" si="2"/>
        <v>4.1850125165512564</v>
      </c>
      <c r="E121" s="55">
        <v>15921273.786734512</v>
      </c>
    </row>
    <row r="122" spans="3:5" x14ac:dyDescent="0.3">
      <c r="C122" s="53">
        <v>98</v>
      </c>
      <c r="D122" s="54">
        <f t="shared" ca="1" si="2"/>
        <v>11.868196767111833</v>
      </c>
      <c r="E122" s="55">
        <v>17039098.255570102</v>
      </c>
    </row>
    <row r="123" spans="3:5" x14ac:dyDescent="0.3">
      <c r="C123" s="53">
        <v>99</v>
      </c>
      <c r="D123" s="54">
        <f t="shared" ca="1" si="2"/>
        <v>10.624552053540834</v>
      </c>
      <c r="E123" s="55">
        <v>13066808.727564987</v>
      </c>
    </row>
    <row r="124" spans="3:5" x14ac:dyDescent="0.3">
      <c r="C124" s="53">
        <v>100</v>
      </c>
      <c r="D124" s="54">
        <f t="shared" ca="1" si="2"/>
        <v>5.7792018414659516</v>
      </c>
      <c r="E124" s="55">
        <v>16369193.619964069</v>
      </c>
    </row>
    <row r="125" spans="3:5" x14ac:dyDescent="0.3">
      <c r="C125" s="53">
        <v>101</v>
      </c>
      <c r="D125" s="54">
        <f t="shared" ca="1" si="2"/>
        <v>0.19160592962373352</v>
      </c>
      <c r="E125" s="55">
        <v>15621245.122790666</v>
      </c>
    </row>
    <row r="126" spans="3:5" x14ac:dyDescent="0.3">
      <c r="C126" s="53">
        <v>102</v>
      </c>
      <c r="D126" s="54">
        <f t="shared" ca="1" si="2"/>
        <v>1.0581396121316928</v>
      </c>
      <c r="E126" s="55">
        <v>15096643.151373165</v>
      </c>
    </row>
    <row r="127" spans="3:5" x14ac:dyDescent="0.3">
      <c r="C127" s="53">
        <v>103</v>
      </c>
      <c r="D127" s="54">
        <f t="shared" ca="1" si="2"/>
        <v>1.8627264021884782</v>
      </c>
      <c r="E127" s="55">
        <v>13030485.93743406</v>
      </c>
    </row>
    <row r="128" spans="3:5" x14ac:dyDescent="0.3">
      <c r="C128" s="53">
        <v>104</v>
      </c>
      <c r="D128" s="54">
        <f t="shared" ca="1" si="2"/>
        <v>15.68934613899995</v>
      </c>
      <c r="E128" s="55">
        <v>13402135.180853425</v>
      </c>
    </row>
    <row r="129" spans="3:5" x14ac:dyDescent="0.3">
      <c r="C129" s="53">
        <v>105</v>
      </c>
      <c r="D129" s="54">
        <f t="shared" ca="1" si="2"/>
        <v>8.9756527448457337</v>
      </c>
      <c r="E129" s="55">
        <v>15889267.224756919</v>
      </c>
    </row>
    <row r="130" spans="3:5" x14ac:dyDescent="0.3">
      <c r="C130" s="53">
        <v>106</v>
      </c>
      <c r="D130" s="54">
        <f t="shared" ca="1" si="2"/>
        <v>0.42144563371814081</v>
      </c>
      <c r="E130" s="55">
        <v>14809965.725062728</v>
      </c>
    </row>
    <row r="131" spans="3:5" x14ac:dyDescent="0.3">
      <c r="C131" s="53">
        <v>107</v>
      </c>
      <c r="D131" s="54">
        <f t="shared" ca="1" si="2"/>
        <v>1.5524394677737408</v>
      </c>
      <c r="E131" s="55">
        <v>13104497.605592309</v>
      </c>
    </row>
    <row r="132" spans="3:5" x14ac:dyDescent="0.3">
      <c r="C132" s="53">
        <v>108</v>
      </c>
      <c r="D132" s="54">
        <f t="shared" ca="1" si="2"/>
        <v>0.33479780891038663</v>
      </c>
      <c r="E132" s="55">
        <v>17237055.218391709</v>
      </c>
    </row>
    <row r="133" spans="3:5" x14ac:dyDescent="0.3">
      <c r="C133" s="53">
        <v>109</v>
      </c>
      <c r="D133" s="54">
        <f t="shared" ca="1" si="2"/>
        <v>2.5682072105214586</v>
      </c>
      <c r="E133" s="55">
        <v>14881781.018676884</v>
      </c>
    </row>
    <row r="134" spans="3:5" x14ac:dyDescent="0.3">
      <c r="C134" s="53">
        <v>110</v>
      </c>
      <c r="D134" s="54">
        <f t="shared" ca="1" si="2"/>
        <v>1.0809692627582135</v>
      </c>
      <c r="E134" s="55">
        <v>13514050.854582407</v>
      </c>
    </row>
    <row r="135" spans="3:5" x14ac:dyDescent="0.3">
      <c r="C135" s="53">
        <v>111</v>
      </c>
      <c r="D135" s="54">
        <f t="shared" ca="1" si="2"/>
        <v>0.58282202172785091</v>
      </c>
      <c r="E135" s="55">
        <v>13012461.49477119</v>
      </c>
    </row>
    <row r="136" spans="3:5" x14ac:dyDescent="0.3">
      <c r="C136" s="53">
        <v>112</v>
      </c>
      <c r="D136" s="54">
        <f t="shared" ca="1" si="2"/>
        <v>1.0995838312806117</v>
      </c>
      <c r="E136" s="55">
        <v>13534444.274499074</v>
      </c>
    </row>
    <row r="137" spans="3:5" x14ac:dyDescent="0.3">
      <c r="C137" s="53">
        <v>113</v>
      </c>
      <c r="D137" s="54">
        <f t="shared" ca="1" si="2"/>
        <v>8.1040627096640403</v>
      </c>
      <c r="E137" s="55">
        <v>13976803.871693365</v>
      </c>
    </row>
    <row r="138" spans="3:5" x14ac:dyDescent="0.3">
      <c r="C138" s="53">
        <v>114</v>
      </c>
      <c r="D138" s="54">
        <f t="shared" ca="1" si="2"/>
        <v>5.3481733724280742</v>
      </c>
      <c r="E138" s="55">
        <v>16690279.644804325</v>
      </c>
    </row>
    <row r="139" spans="3:5" x14ac:dyDescent="0.3">
      <c r="C139" s="53">
        <v>115</v>
      </c>
      <c r="D139" s="54">
        <f t="shared" ca="1" si="2"/>
        <v>1.6257019794293339</v>
      </c>
      <c r="E139" s="55">
        <v>14323031.24319832</v>
      </c>
    </row>
    <row r="140" spans="3:5" x14ac:dyDescent="0.3">
      <c r="C140" s="53">
        <v>116</v>
      </c>
      <c r="D140" s="54">
        <f t="shared" ca="1" si="2"/>
        <v>1.3647926397926884</v>
      </c>
      <c r="E140" s="55">
        <v>15101453.220129615</v>
      </c>
    </row>
    <row r="141" spans="3:5" x14ac:dyDescent="0.3">
      <c r="C141" s="53">
        <v>117</v>
      </c>
      <c r="D141" s="54">
        <f t="shared" ca="1" si="2"/>
        <v>4.774281477251499</v>
      </c>
      <c r="E141" s="55">
        <v>15771368.77072742</v>
      </c>
    </row>
    <row r="142" spans="3:5" x14ac:dyDescent="0.3">
      <c r="C142" s="53">
        <v>118</v>
      </c>
      <c r="D142" s="54">
        <f t="shared" ca="1" si="2"/>
        <v>6.8266775505256989</v>
      </c>
      <c r="E142" s="55">
        <v>14763403.073044667</v>
      </c>
    </row>
    <row r="143" spans="3:5" x14ac:dyDescent="0.3">
      <c r="C143" s="53">
        <v>119</v>
      </c>
      <c r="D143" s="54">
        <f t="shared" ca="1" si="2"/>
        <v>7.1450497574970848</v>
      </c>
      <c r="E143" s="55">
        <v>14732385.316691555</v>
      </c>
    </row>
    <row r="144" spans="3:5" x14ac:dyDescent="0.3">
      <c r="C144" s="53">
        <v>120</v>
      </c>
      <c r="D144" s="54">
        <f t="shared" ca="1" si="2"/>
        <v>4.0537384918925854</v>
      </c>
      <c r="E144" s="55">
        <v>15973300.094053671</v>
      </c>
    </row>
    <row r="145" spans="3:5" x14ac:dyDescent="0.3">
      <c r="C145" s="53">
        <v>121</v>
      </c>
      <c r="D145" s="54">
        <f t="shared" ca="1" si="2"/>
        <v>1.4820862226371467</v>
      </c>
      <c r="E145" s="55">
        <v>13082747.282084089</v>
      </c>
    </row>
    <row r="146" spans="3:5" x14ac:dyDescent="0.3">
      <c r="C146" s="53">
        <v>122</v>
      </c>
      <c r="D146" s="54">
        <f t="shared" ca="1" si="2"/>
        <v>5.1528788143632305</v>
      </c>
      <c r="E146" s="55">
        <v>14539269.252022576</v>
      </c>
    </row>
    <row r="147" spans="3:5" x14ac:dyDescent="0.3">
      <c r="C147" s="53">
        <v>123</v>
      </c>
      <c r="D147" s="54">
        <f t="shared" ca="1" si="2"/>
        <v>1.7072659205022818</v>
      </c>
      <c r="E147" s="55">
        <v>13494559.815708349</v>
      </c>
    </row>
    <row r="148" spans="3:5" x14ac:dyDescent="0.3">
      <c r="C148" s="53">
        <v>124</v>
      </c>
      <c r="D148" s="54">
        <f t="shared" ca="1" si="2"/>
        <v>0.62434019423714526</v>
      </c>
      <c r="E148" s="55">
        <v>15173498.381139098</v>
      </c>
    </row>
    <row r="149" spans="3:5" x14ac:dyDescent="0.3">
      <c r="C149" s="53">
        <v>125</v>
      </c>
      <c r="D149" s="54">
        <f t="shared" ca="1" si="2"/>
        <v>9.8830079275194205</v>
      </c>
      <c r="E149" s="55">
        <v>15492014.879228452</v>
      </c>
    </row>
    <row r="150" spans="3:5" x14ac:dyDescent="0.3">
      <c r="C150" s="53">
        <v>126</v>
      </c>
      <c r="D150" s="54">
        <f t="shared" ca="1" si="2"/>
        <v>0.75449092893795544</v>
      </c>
      <c r="E150" s="55">
        <v>13289955.071351767</v>
      </c>
    </row>
    <row r="151" spans="3:5" x14ac:dyDescent="0.3">
      <c r="C151" s="53">
        <v>127</v>
      </c>
      <c r="D151" s="54">
        <f t="shared" ca="1" si="2"/>
        <v>1.5236709225919469</v>
      </c>
      <c r="E151" s="55">
        <v>13766424.153895345</v>
      </c>
    </row>
    <row r="152" spans="3:5" x14ac:dyDescent="0.3">
      <c r="C152" s="53">
        <v>128</v>
      </c>
      <c r="D152" s="54">
        <f t="shared" ca="1" si="2"/>
        <v>2.2886175420040868</v>
      </c>
      <c r="E152" s="55">
        <v>13908237.347967682</v>
      </c>
    </row>
    <row r="153" spans="3:5" x14ac:dyDescent="0.3">
      <c r="C153" s="53">
        <v>129</v>
      </c>
      <c r="D153" s="54">
        <f t="shared" ref="D153:D216" ca="1" si="3">-LN(1-RAND())/$D$24</f>
        <v>2.6703344134696563</v>
      </c>
      <c r="E153" s="55">
        <v>15882687.973693427</v>
      </c>
    </row>
    <row r="154" spans="3:5" x14ac:dyDescent="0.3">
      <c r="C154" s="53">
        <v>130</v>
      </c>
      <c r="D154" s="54">
        <f t="shared" ca="1" si="3"/>
        <v>2.2419360229930128</v>
      </c>
      <c r="E154" s="55">
        <v>16579795.269987611</v>
      </c>
    </row>
    <row r="155" spans="3:5" x14ac:dyDescent="0.3">
      <c r="C155" s="53">
        <v>131</v>
      </c>
      <c r="D155" s="54">
        <f t="shared" ca="1" si="3"/>
        <v>0.65498024175505332</v>
      </c>
      <c r="E155" s="55">
        <v>16796163.156925425</v>
      </c>
    </row>
    <row r="156" spans="3:5" x14ac:dyDescent="0.3">
      <c r="C156" s="53">
        <v>132</v>
      </c>
      <c r="D156" s="54">
        <f t="shared" ca="1" si="3"/>
        <v>10.240703439206833</v>
      </c>
      <c r="E156" s="55">
        <v>14300896.959676009</v>
      </c>
    </row>
    <row r="157" spans="3:5" x14ac:dyDescent="0.3">
      <c r="C157" s="53">
        <v>133</v>
      </c>
      <c r="D157" s="54">
        <f t="shared" ca="1" si="3"/>
        <v>2.9460711965064954</v>
      </c>
      <c r="E157" s="55">
        <v>15526282.198478529</v>
      </c>
    </row>
    <row r="158" spans="3:5" x14ac:dyDescent="0.3">
      <c r="C158" s="53">
        <v>134</v>
      </c>
      <c r="D158" s="54">
        <f t="shared" ca="1" si="3"/>
        <v>0.34502333370268701</v>
      </c>
      <c r="E158" s="55">
        <v>16393112.249385579</v>
      </c>
    </row>
    <row r="159" spans="3:5" x14ac:dyDescent="0.3">
      <c r="C159" s="53">
        <v>135</v>
      </c>
      <c r="D159" s="54">
        <f t="shared" ca="1" si="3"/>
        <v>2.5183378164236747</v>
      </c>
      <c r="E159" s="55">
        <v>13182315.309937071</v>
      </c>
    </row>
    <row r="160" spans="3:5" x14ac:dyDescent="0.3">
      <c r="C160" s="53">
        <v>136</v>
      </c>
      <c r="D160" s="54">
        <f t="shared" ca="1" si="3"/>
        <v>3.4074292797729613</v>
      </c>
      <c r="E160" s="55">
        <v>13732555.421203516</v>
      </c>
    </row>
    <row r="161" spans="3:5" x14ac:dyDescent="0.3">
      <c r="C161" s="53">
        <v>137</v>
      </c>
      <c r="D161" s="54">
        <f t="shared" ca="1" si="3"/>
        <v>2.7644829723731759</v>
      </c>
      <c r="E161" s="55">
        <v>14337577.81582945</v>
      </c>
    </row>
    <row r="162" spans="3:5" x14ac:dyDescent="0.3">
      <c r="C162" s="53">
        <v>138</v>
      </c>
      <c r="D162" s="54">
        <f t="shared" ca="1" si="3"/>
        <v>6.7504940472734631</v>
      </c>
      <c r="E162" s="55">
        <v>14665644.022942349</v>
      </c>
    </row>
    <row r="163" spans="3:5" x14ac:dyDescent="0.3">
      <c r="C163" s="53">
        <v>139</v>
      </c>
      <c r="D163" s="54">
        <f t="shared" ca="1" si="3"/>
        <v>9.9254988864900788</v>
      </c>
      <c r="E163" s="55">
        <v>14747057.639653001</v>
      </c>
    </row>
    <row r="164" spans="3:5" x14ac:dyDescent="0.3">
      <c r="C164" s="53">
        <v>140</v>
      </c>
      <c r="D164" s="54">
        <f t="shared" ca="1" si="3"/>
        <v>15.428343854747236</v>
      </c>
      <c r="E164" s="55">
        <v>15949518.56747527</v>
      </c>
    </row>
    <row r="165" spans="3:5" x14ac:dyDescent="0.3">
      <c r="C165" s="53">
        <v>141</v>
      </c>
      <c r="D165" s="54">
        <f t="shared" ca="1" si="3"/>
        <v>1.3544682615280226</v>
      </c>
      <c r="E165" s="55">
        <v>14448391.469028348</v>
      </c>
    </row>
    <row r="166" spans="3:5" x14ac:dyDescent="0.3">
      <c r="C166" s="53">
        <v>142</v>
      </c>
      <c r="D166" s="54">
        <f t="shared" ca="1" si="3"/>
        <v>2.0041662216794474</v>
      </c>
      <c r="E166" s="55">
        <v>13753570.887790354</v>
      </c>
    </row>
    <row r="167" spans="3:5" x14ac:dyDescent="0.3">
      <c r="C167" s="53">
        <v>143</v>
      </c>
      <c r="D167" s="54">
        <f t="shared" ca="1" si="3"/>
        <v>10.972427775991937</v>
      </c>
      <c r="E167" s="55">
        <v>14097617.54973786</v>
      </c>
    </row>
    <row r="168" spans="3:5" x14ac:dyDescent="0.3">
      <c r="C168" s="53">
        <v>144</v>
      </c>
      <c r="D168" s="54">
        <f t="shared" ca="1" si="3"/>
        <v>1.3441994954868168</v>
      </c>
      <c r="E168" s="55">
        <v>13039464.738049112</v>
      </c>
    </row>
    <row r="169" spans="3:5" x14ac:dyDescent="0.3">
      <c r="C169" s="53">
        <v>145</v>
      </c>
      <c r="D169" s="54">
        <f t="shared" ca="1" si="3"/>
        <v>15.167726138964161</v>
      </c>
      <c r="E169" s="55">
        <v>17447227.236923918</v>
      </c>
    </row>
    <row r="170" spans="3:5" x14ac:dyDescent="0.3">
      <c r="C170" s="53">
        <v>146</v>
      </c>
      <c r="D170" s="54">
        <f t="shared" ca="1" si="3"/>
        <v>3.6213827208724405</v>
      </c>
      <c r="E170" s="55">
        <v>14050009.899123712</v>
      </c>
    </row>
    <row r="171" spans="3:5" x14ac:dyDescent="0.3">
      <c r="C171" s="53">
        <v>147</v>
      </c>
      <c r="D171" s="54">
        <f t="shared" ca="1" si="3"/>
        <v>2.5442716545968556</v>
      </c>
      <c r="E171" s="55">
        <v>13034938.121527329</v>
      </c>
    </row>
    <row r="172" spans="3:5" x14ac:dyDescent="0.3">
      <c r="C172" s="53">
        <v>148</v>
      </c>
      <c r="D172" s="54">
        <f t="shared" ca="1" si="3"/>
        <v>0.25182186344515067</v>
      </c>
      <c r="E172" s="55">
        <v>16937560.384433404</v>
      </c>
    </row>
    <row r="173" spans="3:5" x14ac:dyDescent="0.3">
      <c r="C173" s="53">
        <v>149</v>
      </c>
      <c r="D173" s="54">
        <f t="shared" ca="1" si="3"/>
        <v>0.87155015592175733</v>
      </c>
      <c r="E173" s="55">
        <v>15535603.482945427</v>
      </c>
    </row>
    <row r="174" spans="3:5" x14ac:dyDescent="0.3">
      <c r="C174" s="53">
        <v>150</v>
      </c>
      <c r="D174" s="54">
        <f t="shared" ca="1" si="3"/>
        <v>20.162140066951242</v>
      </c>
      <c r="E174" s="55">
        <v>14037715.694882048</v>
      </c>
    </row>
    <row r="175" spans="3:5" x14ac:dyDescent="0.3">
      <c r="C175" s="53">
        <v>151</v>
      </c>
      <c r="D175" s="54">
        <f t="shared" ca="1" si="3"/>
        <v>9.0864223173785188</v>
      </c>
      <c r="E175" s="55">
        <v>13350761.040046126</v>
      </c>
    </row>
    <row r="176" spans="3:5" x14ac:dyDescent="0.3">
      <c r="C176" s="53">
        <v>152</v>
      </c>
      <c r="D176" s="54">
        <f t="shared" ca="1" si="3"/>
        <v>4.1423063800565352</v>
      </c>
      <c r="E176" s="55">
        <v>17400027.167651366</v>
      </c>
    </row>
    <row r="177" spans="3:5" x14ac:dyDescent="0.3">
      <c r="C177" s="53">
        <v>153</v>
      </c>
      <c r="D177" s="54">
        <f t="shared" ca="1" si="3"/>
        <v>10.218514292527203</v>
      </c>
      <c r="E177" s="55">
        <v>16019164.099026429</v>
      </c>
    </row>
    <row r="178" spans="3:5" x14ac:dyDescent="0.3">
      <c r="C178" s="53">
        <v>154</v>
      </c>
      <c r="D178" s="54">
        <f t="shared" ca="1" si="3"/>
        <v>2.2824060067150302</v>
      </c>
      <c r="E178" s="55">
        <v>17730867.018960036</v>
      </c>
    </row>
    <row r="179" spans="3:5" x14ac:dyDescent="0.3">
      <c r="C179" s="53">
        <v>155</v>
      </c>
      <c r="D179" s="54">
        <f t="shared" ca="1" si="3"/>
        <v>6.226621223056326</v>
      </c>
      <c r="E179" s="55">
        <v>16189637.606399475</v>
      </c>
    </row>
    <row r="180" spans="3:5" x14ac:dyDescent="0.3">
      <c r="C180" s="53">
        <v>156</v>
      </c>
      <c r="D180" s="54">
        <f t="shared" ca="1" si="3"/>
        <v>2.0961674074972483</v>
      </c>
      <c r="E180" s="55">
        <v>17012477.218894608</v>
      </c>
    </row>
    <row r="181" spans="3:5" x14ac:dyDescent="0.3">
      <c r="C181" s="53">
        <v>157</v>
      </c>
      <c r="D181" s="54">
        <f t="shared" ca="1" si="3"/>
        <v>5.0803135479294532</v>
      </c>
      <c r="E181" s="55">
        <v>14709705.791106937</v>
      </c>
    </row>
    <row r="182" spans="3:5" x14ac:dyDescent="0.3">
      <c r="C182" s="53">
        <v>158</v>
      </c>
      <c r="D182" s="54">
        <f t="shared" ca="1" si="3"/>
        <v>3.6828542440312528</v>
      </c>
      <c r="E182" s="55">
        <v>13468521.183909571</v>
      </c>
    </row>
    <row r="183" spans="3:5" x14ac:dyDescent="0.3">
      <c r="C183" s="53">
        <v>159</v>
      </c>
      <c r="D183" s="54">
        <f t="shared" ca="1" si="3"/>
        <v>0.99146863384286754</v>
      </c>
      <c r="E183" s="55">
        <v>14084868.546261935</v>
      </c>
    </row>
    <row r="184" spans="3:5" x14ac:dyDescent="0.3">
      <c r="C184" s="53">
        <v>160</v>
      </c>
      <c r="D184" s="54">
        <f t="shared" ca="1" si="3"/>
        <v>2.0984440410649188</v>
      </c>
      <c r="E184" s="55">
        <v>14372302.927878581</v>
      </c>
    </row>
    <row r="185" spans="3:5" x14ac:dyDescent="0.3">
      <c r="C185" s="53">
        <v>161</v>
      </c>
      <c r="D185" s="54">
        <f t="shared" ca="1" si="3"/>
        <v>4.0891190550484913</v>
      </c>
      <c r="E185" s="55">
        <v>13152284.018371366</v>
      </c>
    </row>
    <row r="186" spans="3:5" x14ac:dyDescent="0.3">
      <c r="C186" s="53">
        <v>162</v>
      </c>
      <c r="D186" s="54">
        <f t="shared" ca="1" si="3"/>
        <v>1.9592842702555626</v>
      </c>
      <c r="E186" s="55">
        <v>13122721.435610097</v>
      </c>
    </row>
    <row r="187" spans="3:5" x14ac:dyDescent="0.3">
      <c r="C187" s="53">
        <v>163</v>
      </c>
      <c r="D187" s="54">
        <f t="shared" ca="1" si="3"/>
        <v>0.96583547549360016</v>
      </c>
      <c r="E187" s="55">
        <v>13932366.544705035</v>
      </c>
    </row>
    <row r="188" spans="3:5" x14ac:dyDescent="0.3">
      <c r="C188" s="53">
        <v>164</v>
      </c>
      <c r="D188" s="54">
        <f t="shared" ca="1" si="3"/>
        <v>5.4377978562198779</v>
      </c>
      <c r="E188" s="55">
        <v>13458800.88552561</v>
      </c>
    </row>
    <row r="189" spans="3:5" x14ac:dyDescent="0.3">
      <c r="C189" s="53">
        <v>165</v>
      </c>
      <c r="D189" s="54">
        <f t="shared" ca="1" si="3"/>
        <v>3.2011661003506831</v>
      </c>
      <c r="E189" s="55">
        <v>13029520.618695682</v>
      </c>
    </row>
    <row r="190" spans="3:5" x14ac:dyDescent="0.3">
      <c r="C190" s="53">
        <v>166</v>
      </c>
      <c r="D190" s="54">
        <f t="shared" ca="1" si="3"/>
        <v>2.616121360442869</v>
      </c>
      <c r="E190" s="55">
        <v>13138327.442045785</v>
      </c>
    </row>
    <row r="191" spans="3:5" x14ac:dyDescent="0.3">
      <c r="C191" s="53">
        <v>167</v>
      </c>
      <c r="D191" s="54">
        <f t="shared" ca="1" si="3"/>
        <v>0.6372882054928134</v>
      </c>
      <c r="E191" s="55">
        <v>15374776.271255292</v>
      </c>
    </row>
    <row r="192" spans="3:5" x14ac:dyDescent="0.3">
      <c r="C192" s="53">
        <v>168</v>
      </c>
      <c r="D192" s="54">
        <f t="shared" ca="1" si="3"/>
        <v>0.90457226325813356</v>
      </c>
      <c r="E192" s="55">
        <v>15404120.681348506</v>
      </c>
    </row>
    <row r="193" spans="3:5" x14ac:dyDescent="0.3">
      <c r="C193" s="53">
        <v>169</v>
      </c>
      <c r="D193" s="54">
        <f t="shared" ca="1" si="3"/>
        <v>0.68476724980449788</v>
      </c>
      <c r="E193" s="55">
        <v>17017079.776041433</v>
      </c>
    </row>
    <row r="194" spans="3:5" x14ac:dyDescent="0.3">
      <c r="C194" s="53">
        <v>170</v>
      </c>
      <c r="D194" s="54">
        <f t="shared" ca="1" si="3"/>
        <v>0.90676486563900383</v>
      </c>
      <c r="E194" s="55">
        <v>17155767.569782637</v>
      </c>
    </row>
    <row r="195" spans="3:5" x14ac:dyDescent="0.3">
      <c r="C195" s="53">
        <v>171</v>
      </c>
      <c r="D195" s="54">
        <f t="shared" ca="1" si="3"/>
        <v>18.65403991133935</v>
      </c>
      <c r="E195" s="55">
        <v>14509505.4364429</v>
      </c>
    </row>
    <row r="196" spans="3:5" x14ac:dyDescent="0.3">
      <c r="C196" s="53">
        <v>172</v>
      </c>
      <c r="D196" s="54">
        <f t="shared" ca="1" si="3"/>
        <v>1.1471785140398678</v>
      </c>
      <c r="E196" s="55">
        <v>14558238.224742839</v>
      </c>
    </row>
    <row r="197" spans="3:5" x14ac:dyDescent="0.3">
      <c r="C197" s="53">
        <v>173</v>
      </c>
      <c r="D197" s="54">
        <f t="shared" ca="1" si="3"/>
        <v>3.080646208606336</v>
      </c>
      <c r="E197" s="55">
        <v>15592292.404487835</v>
      </c>
    </row>
    <row r="198" spans="3:5" x14ac:dyDescent="0.3">
      <c r="C198" s="53">
        <v>174</v>
      </c>
      <c r="D198" s="54">
        <f t="shared" ca="1" si="3"/>
        <v>3.6527598999919166</v>
      </c>
      <c r="E198" s="55">
        <v>14918333.468472319</v>
      </c>
    </row>
    <row r="199" spans="3:5" x14ac:dyDescent="0.3">
      <c r="C199" s="53">
        <v>175</v>
      </c>
      <c r="D199" s="54">
        <f t="shared" ca="1" si="3"/>
        <v>3.5051071948651478</v>
      </c>
      <c r="E199" s="55">
        <v>16715627.69315045</v>
      </c>
    </row>
    <row r="200" spans="3:5" x14ac:dyDescent="0.3">
      <c r="C200" s="53">
        <v>176</v>
      </c>
      <c r="D200" s="54">
        <f t="shared" ca="1" si="3"/>
        <v>2.3902731234442895</v>
      </c>
      <c r="E200" s="55">
        <v>15755282.858065324</v>
      </c>
    </row>
    <row r="201" spans="3:5" x14ac:dyDescent="0.3">
      <c r="C201" s="53">
        <v>177</v>
      </c>
      <c r="D201" s="54">
        <f t="shared" ca="1" si="3"/>
        <v>12.595974529879991</v>
      </c>
      <c r="E201" s="55">
        <v>13917528.332679983</v>
      </c>
    </row>
    <row r="202" spans="3:5" x14ac:dyDescent="0.3">
      <c r="C202" s="53">
        <v>178</v>
      </c>
      <c r="D202" s="54">
        <f t="shared" ca="1" si="3"/>
        <v>7.1113706584921159</v>
      </c>
      <c r="E202" s="55">
        <v>16088154.655471597</v>
      </c>
    </row>
    <row r="203" spans="3:5" x14ac:dyDescent="0.3">
      <c r="C203" s="53">
        <v>179</v>
      </c>
      <c r="D203" s="54">
        <f t="shared" ca="1" si="3"/>
        <v>0.51549346445899025</v>
      </c>
      <c r="E203" s="55">
        <v>14573576.008995991</v>
      </c>
    </row>
    <row r="204" spans="3:5" x14ac:dyDescent="0.3">
      <c r="C204" s="53">
        <v>180</v>
      </c>
      <c r="D204" s="54">
        <f t="shared" ca="1" si="3"/>
        <v>6.3577408535652866</v>
      </c>
      <c r="E204" s="55">
        <v>16190588.159319585</v>
      </c>
    </row>
    <row r="205" spans="3:5" x14ac:dyDescent="0.3">
      <c r="C205" s="53">
        <v>181</v>
      </c>
      <c r="D205" s="54">
        <f t="shared" ca="1" si="3"/>
        <v>2.9133397843785804</v>
      </c>
      <c r="E205" s="55">
        <v>16338972.952664411</v>
      </c>
    </row>
    <row r="206" spans="3:5" x14ac:dyDescent="0.3">
      <c r="C206" s="53">
        <v>182</v>
      </c>
      <c r="D206" s="54">
        <f t="shared" ca="1" si="3"/>
        <v>17.136293280671023</v>
      </c>
      <c r="E206" s="55">
        <v>17366412.591848273</v>
      </c>
    </row>
    <row r="207" spans="3:5" x14ac:dyDescent="0.3">
      <c r="C207" s="53">
        <v>183</v>
      </c>
      <c r="D207" s="54">
        <f t="shared" ca="1" si="3"/>
        <v>0.51339694506758193</v>
      </c>
      <c r="E207" s="55">
        <v>13789863.112211838</v>
      </c>
    </row>
    <row r="208" spans="3:5" x14ac:dyDescent="0.3">
      <c r="C208" s="53">
        <v>184</v>
      </c>
      <c r="D208" s="54">
        <f t="shared" ca="1" si="3"/>
        <v>4.5051309549898928</v>
      </c>
      <c r="E208" s="55">
        <v>14974092.251420463</v>
      </c>
    </row>
    <row r="209" spans="3:5" x14ac:dyDescent="0.3">
      <c r="C209" s="53">
        <v>185</v>
      </c>
      <c r="D209" s="54">
        <f t="shared" ca="1" si="3"/>
        <v>5.5949388296310065</v>
      </c>
      <c r="E209" s="55">
        <v>15341049.75629846</v>
      </c>
    </row>
    <row r="210" spans="3:5" x14ac:dyDescent="0.3">
      <c r="C210" s="53">
        <v>186</v>
      </c>
      <c r="D210" s="54">
        <f t="shared" ca="1" si="3"/>
        <v>1.5939384597453314</v>
      </c>
      <c r="E210" s="55">
        <v>17631341.443415325</v>
      </c>
    </row>
    <row r="211" spans="3:5" x14ac:dyDescent="0.3">
      <c r="C211" s="53">
        <v>187</v>
      </c>
      <c r="D211" s="54">
        <f t="shared" ca="1" si="3"/>
        <v>10.069249895817741</v>
      </c>
      <c r="E211" s="55">
        <v>15468844.442419484</v>
      </c>
    </row>
    <row r="212" spans="3:5" x14ac:dyDescent="0.3">
      <c r="C212" s="53">
        <v>188</v>
      </c>
      <c r="D212" s="54">
        <f t="shared" ca="1" si="3"/>
        <v>3.7070292147723869</v>
      </c>
      <c r="E212" s="55">
        <v>14046519.200201141</v>
      </c>
    </row>
    <row r="213" spans="3:5" x14ac:dyDescent="0.3">
      <c r="C213" s="53">
        <v>189</v>
      </c>
      <c r="D213" s="54">
        <f t="shared" ca="1" si="3"/>
        <v>3.6016699970329991</v>
      </c>
      <c r="E213" s="55">
        <v>15350652.61322039</v>
      </c>
    </row>
    <row r="214" spans="3:5" x14ac:dyDescent="0.3">
      <c r="C214" s="53">
        <v>190</v>
      </c>
      <c r="D214" s="54">
        <f t="shared" ca="1" si="3"/>
        <v>1.884394823566649</v>
      </c>
      <c r="E214" s="55">
        <v>14855994.248555051</v>
      </c>
    </row>
    <row r="215" spans="3:5" x14ac:dyDescent="0.3">
      <c r="C215" s="53">
        <v>191</v>
      </c>
      <c r="D215" s="54">
        <f t="shared" ca="1" si="3"/>
        <v>11.486093900697631</v>
      </c>
      <c r="E215" s="55">
        <v>13370720.336299034</v>
      </c>
    </row>
    <row r="216" spans="3:5" x14ac:dyDescent="0.3">
      <c r="C216" s="53">
        <v>192</v>
      </c>
      <c r="D216" s="54">
        <f t="shared" ca="1" si="3"/>
        <v>1.7876151753031602</v>
      </c>
      <c r="E216" s="55">
        <v>15077268.098671675</v>
      </c>
    </row>
    <row r="217" spans="3:5" x14ac:dyDescent="0.3">
      <c r="C217" s="53">
        <v>193</v>
      </c>
      <c r="D217" s="54">
        <f t="shared" ref="D217:D280" ca="1" si="4">-LN(1-RAND())/$D$24</f>
        <v>3.1871604854457938</v>
      </c>
      <c r="E217" s="55">
        <v>15385699.265353912</v>
      </c>
    </row>
    <row r="218" spans="3:5" x14ac:dyDescent="0.3">
      <c r="C218" s="53">
        <v>194</v>
      </c>
      <c r="D218" s="54">
        <f t="shared" ca="1" si="4"/>
        <v>7.7209842891630815</v>
      </c>
      <c r="E218" s="55">
        <v>14951577.488393184</v>
      </c>
    </row>
    <row r="219" spans="3:5" x14ac:dyDescent="0.3">
      <c r="C219" s="53">
        <v>195</v>
      </c>
      <c r="D219" s="54">
        <f t="shared" ca="1" si="4"/>
        <v>2.6764752375164504</v>
      </c>
      <c r="E219" s="55">
        <v>16383568.419998256</v>
      </c>
    </row>
    <row r="220" spans="3:5" x14ac:dyDescent="0.3">
      <c r="C220" s="53">
        <v>196</v>
      </c>
      <c r="D220" s="54">
        <f t="shared" ca="1" si="4"/>
        <v>11.322403980360543</v>
      </c>
      <c r="E220" s="55">
        <v>13647134.801150549</v>
      </c>
    </row>
    <row r="221" spans="3:5" x14ac:dyDescent="0.3">
      <c r="C221" s="53">
        <v>197</v>
      </c>
      <c r="D221" s="54">
        <f t="shared" ca="1" si="4"/>
        <v>1.0456619156387852</v>
      </c>
      <c r="E221" s="55">
        <v>15457710.034948383</v>
      </c>
    </row>
    <row r="222" spans="3:5" x14ac:dyDescent="0.3">
      <c r="C222" s="53">
        <v>198</v>
      </c>
      <c r="D222" s="54">
        <f t="shared" ca="1" si="4"/>
        <v>1.0829694006813515</v>
      </c>
      <c r="E222" s="55">
        <v>13310019.356986273</v>
      </c>
    </row>
    <row r="223" spans="3:5" x14ac:dyDescent="0.3">
      <c r="C223" s="53">
        <v>199</v>
      </c>
      <c r="D223" s="54">
        <f t="shared" ca="1" si="4"/>
        <v>9.8343414884342675</v>
      </c>
      <c r="E223" s="55">
        <v>16419254.049321432</v>
      </c>
    </row>
    <row r="224" spans="3:5" x14ac:dyDescent="0.3">
      <c r="C224" s="53">
        <v>200</v>
      </c>
      <c r="D224" s="54">
        <f t="shared" ca="1" si="4"/>
        <v>8.4583255357467108E-2</v>
      </c>
      <c r="E224" s="55">
        <v>15123137.816123107</v>
      </c>
    </row>
    <row r="225" spans="3:5" x14ac:dyDescent="0.3">
      <c r="C225" s="53">
        <v>201</v>
      </c>
      <c r="D225" s="54">
        <f t="shared" ca="1" si="4"/>
        <v>9.0700000679524848</v>
      </c>
      <c r="E225" s="55">
        <v>15629593.021967493</v>
      </c>
    </row>
    <row r="226" spans="3:5" x14ac:dyDescent="0.3">
      <c r="C226" s="53">
        <v>202</v>
      </c>
      <c r="D226" s="54">
        <f t="shared" ca="1" si="4"/>
        <v>5.5892803723968347</v>
      </c>
      <c r="E226" s="55">
        <v>16779555.740157336</v>
      </c>
    </row>
    <row r="227" spans="3:5" x14ac:dyDescent="0.3">
      <c r="C227" s="53">
        <v>203</v>
      </c>
      <c r="D227" s="54">
        <f t="shared" ca="1" si="4"/>
        <v>7.9228416194376328</v>
      </c>
      <c r="E227" s="55">
        <v>15466074.157391297</v>
      </c>
    </row>
    <row r="228" spans="3:5" x14ac:dyDescent="0.3">
      <c r="C228" s="53">
        <v>204</v>
      </c>
      <c r="D228" s="54">
        <f t="shared" ca="1" si="4"/>
        <v>6.395916620844595</v>
      </c>
      <c r="E228" s="55">
        <v>13181502.990145886</v>
      </c>
    </row>
    <row r="229" spans="3:5" x14ac:dyDescent="0.3">
      <c r="C229" s="53">
        <v>205</v>
      </c>
      <c r="D229" s="54">
        <f t="shared" ca="1" si="4"/>
        <v>3.2088117862044454</v>
      </c>
      <c r="E229" s="55">
        <v>14013060.356630761</v>
      </c>
    </row>
    <row r="230" spans="3:5" x14ac:dyDescent="0.3">
      <c r="C230" s="53">
        <v>206</v>
      </c>
      <c r="D230" s="54">
        <f t="shared" ca="1" si="4"/>
        <v>3.3897858645203387</v>
      </c>
      <c r="E230" s="55">
        <v>13122369.849640034</v>
      </c>
    </row>
    <row r="231" spans="3:5" x14ac:dyDescent="0.3">
      <c r="C231" s="53">
        <v>207</v>
      </c>
      <c r="D231" s="54">
        <f t="shared" ca="1" si="4"/>
        <v>0.99668773045539683</v>
      </c>
      <c r="E231" s="55">
        <v>13691936.244983904</v>
      </c>
    </row>
    <row r="232" spans="3:5" x14ac:dyDescent="0.3">
      <c r="C232" s="53">
        <v>208</v>
      </c>
      <c r="D232" s="54">
        <f t="shared" ca="1" si="4"/>
        <v>8.7664573957130951</v>
      </c>
      <c r="E232" s="55">
        <v>13151455.841542318</v>
      </c>
    </row>
    <row r="233" spans="3:5" x14ac:dyDescent="0.3">
      <c r="C233" s="53">
        <v>209</v>
      </c>
      <c r="D233" s="54">
        <f t="shared" ca="1" si="4"/>
        <v>4.7127184353494229</v>
      </c>
      <c r="E233" s="55">
        <v>16448166.759249479</v>
      </c>
    </row>
    <row r="234" spans="3:5" x14ac:dyDescent="0.3">
      <c r="C234" s="53">
        <v>210</v>
      </c>
      <c r="D234" s="54">
        <f t="shared" ca="1" si="4"/>
        <v>0.77860137674308583</v>
      </c>
      <c r="E234" s="55">
        <v>16077602.413093755</v>
      </c>
    </row>
    <row r="235" spans="3:5" x14ac:dyDescent="0.3">
      <c r="C235" s="53">
        <v>211</v>
      </c>
      <c r="D235" s="54">
        <f t="shared" ca="1" si="4"/>
        <v>2.8445003236300552</v>
      </c>
      <c r="E235" s="55">
        <v>16041929.7826741</v>
      </c>
    </row>
    <row r="236" spans="3:5" x14ac:dyDescent="0.3">
      <c r="C236" s="53">
        <v>212</v>
      </c>
      <c r="D236" s="54">
        <f t="shared" ca="1" si="4"/>
        <v>1.0216925053018615</v>
      </c>
      <c r="E236" s="55">
        <v>13529747.951573648</v>
      </c>
    </row>
    <row r="237" spans="3:5" x14ac:dyDescent="0.3">
      <c r="C237" s="53">
        <v>213</v>
      </c>
      <c r="D237" s="54">
        <f t="shared" ca="1" si="4"/>
        <v>2.6072837945172691</v>
      </c>
      <c r="E237" s="55">
        <v>14661162.751339126</v>
      </c>
    </row>
    <row r="238" spans="3:5" x14ac:dyDescent="0.3">
      <c r="C238" s="53">
        <v>214</v>
      </c>
      <c r="D238" s="54">
        <f t="shared" ca="1" si="4"/>
        <v>8.7088693829692652</v>
      </c>
      <c r="E238" s="55">
        <v>14079855.169045079</v>
      </c>
    </row>
    <row r="239" spans="3:5" x14ac:dyDescent="0.3">
      <c r="C239" s="53">
        <v>215</v>
      </c>
      <c r="D239" s="54">
        <f t="shared" ca="1" si="4"/>
        <v>3.9972832992093403</v>
      </c>
      <c r="E239" s="55">
        <v>13158343.140026534</v>
      </c>
    </row>
    <row r="240" spans="3:5" x14ac:dyDescent="0.3">
      <c r="C240" s="53">
        <v>216</v>
      </c>
      <c r="D240" s="54">
        <f t="shared" ca="1" si="4"/>
        <v>5.6602927360940409</v>
      </c>
      <c r="E240" s="55">
        <v>13105731.290421089</v>
      </c>
    </row>
    <row r="241" spans="3:5" x14ac:dyDescent="0.3">
      <c r="C241" s="53">
        <v>217</v>
      </c>
      <c r="D241" s="54">
        <f t="shared" ca="1" si="4"/>
        <v>0.29918827809918791</v>
      </c>
      <c r="E241" s="55">
        <v>17062692.504724916</v>
      </c>
    </row>
    <row r="242" spans="3:5" x14ac:dyDescent="0.3">
      <c r="C242" s="53">
        <v>218</v>
      </c>
      <c r="D242" s="54">
        <f t="shared" ca="1" si="4"/>
        <v>2.1573671434122592</v>
      </c>
      <c r="E242" s="55">
        <v>13964324.393536458</v>
      </c>
    </row>
    <row r="243" spans="3:5" x14ac:dyDescent="0.3">
      <c r="C243" s="53">
        <v>219</v>
      </c>
      <c r="D243" s="54">
        <f t="shared" ca="1" si="4"/>
        <v>9.4087425899235555</v>
      </c>
      <c r="E243" s="55">
        <v>16589446.304312468</v>
      </c>
    </row>
    <row r="244" spans="3:5" x14ac:dyDescent="0.3">
      <c r="C244" s="53">
        <v>220</v>
      </c>
      <c r="D244" s="54">
        <f t="shared" ca="1" si="4"/>
        <v>1.7011281983400444</v>
      </c>
      <c r="E244" s="55">
        <v>13929986.261457875</v>
      </c>
    </row>
    <row r="245" spans="3:5" x14ac:dyDescent="0.3">
      <c r="C245" s="53">
        <v>221</v>
      </c>
      <c r="D245" s="54">
        <f t="shared" ca="1" si="4"/>
        <v>2.8527746123881568</v>
      </c>
      <c r="E245" s="55">
        <v>16515376.118016459</v>
      </c>
    </row>
    <row r="246" spans="3:5" x14ac:dyDescent="0.3">
      <c r="C246" s="53">
        <v>222</v>
      </c>
      <c r="D246" s="54">
        <f t="shared" ca="1" si="4"/>
        <v>5.1724303571196151</v>
      </c>
      <c r="E246" s="55">
        <v>17113851.454826131</v>
      </c>
    </row>
    <row r="247" spans="3:5" x14ac:dyDescent="0.3">
      <c r="C247" s="53">
        <v>223</v>
      </c>
      <c r="D247" s="54">
        <f t="shared" ca="1" si="4"/>
        <v>7.6983370868569931</v>
      </c>
      <c r="E247" s="55">
        <v>14794068.546774924</v>
      </c>
    </row>
    <row r="248" spans="3:5" x14ac:dyDescent="0.3">
      <c r="C248" s="53">
        <v>224</v>
      </c>
      <c r="D248" s="54">
        <f t="shared" ca="1" si="4"/>
        <v>2.2003462235473483</v>
      </c>
      <c r="E248" s="55">
        <v>17829848.269666046</v>
      </c>
    </row>
    <row r="249" spans="3:5" x14ac:dyDescent="0.3">
      <c r="C249" s="53">
        <v>225</v>
      </c>
      <c r="D249" s="54">
        <f t="shared" ca="1" si="4"/>
        <v>13.649393008527309</v>
      </c>
      <c r="E249" s="55">
        <v>16816045.839161463</v>
      </c>
    </row>
    <row r="250" spans="3:5" x14ac:dyDescent="0.3">
      <c r="C250" s="53">
        <v>226</v>
      </c>
      <c r="D250" s="54">
        <f t="shared" ca="1" si="4"/>
        <v>1.2367038650368249</v>
      </c>
      <c r="E250" s="55">
        <v>15699658.891178815</v>
      </c>
    </row>
    <row r="251" spans="3:5" x14ac:dyDescent="0.3">
      <c r="C251" s="53">
        <v>227</v>
      </c>
      <c r="D251" s="54">
        <f t="shared" ca="1" si="4"/>
        <v>0.21221548679977598</v>
      </c>
      <c r="E251" s="55">
        <v>13675092.34536384</v>
      </c>
    </row>
    <row r="252" spans="3:5" x14ac:dyDescent="0.3">
      <c r="C252" s="53">
        <v>228</v>
      </c>
      <c r="D252" s="54">
        <f t="shared" ca="1" si="4"/>
        <v>3.9788874259659957</v>
      </c>
      <c r="E252" s="55">
        <v>14985557.007918557</v>
      </c>
    </row>
    <row r="253" spans="3:5" x14ac:dyDescent="0.3">
      <c r="C253" s="53">
        <v>229</v>
      </c>
      <c r="D253" s="54">
        <f t="shared" ca="1" si="4"/>
        <v>3.7103468134546196</v>
      </c>
      <c r="E253" s="55">
        <v>17613083.08437917</v>
      </c>
    </row>
    <row r="254" spans="3:5" x14ac:dyDescent="0.3">
      <c r="C254" s="53">
        <v>230</v>
      </c>
      <c r="D254" s="54">
        <f t="shared" ca="1" si="4"/>
        <v>7.7024076146325786</v>
      </c>
      <c r="E254" s="55">
        <v>13145889.572678376</v>
      </c>
    </row>
    <row r="255" spans="3:5" x14ac:dyDescent="0.3">
      <c r="C255" s="53">
        <v>231</v>
      </c>
      <c r="D255" s="54">
        <f t="shared" ca="1" si="4"/>
        <v>3.447691434147429</v>
      </c>
      <c r="E255" s="55">
        <v>13007269.160150822</v>
      </c>
    </row>
    <row r="256" spans="3:5" x14ac:dyDescent="0.3">
      <c r="C256" s="53">
        <v>232</v>
      </c>
      <c r="D256" s="54">
        <f t="shared" ca="1" si="4"/>
        <v>0.85683750207971165</v>
      </c>
      <c r="E256" s="55">
        <v>17614265.832732715</v>
      </c>
    </row>
    <row r="257" spans="3:5" x14ac:dyDescent="0.3">
      <c r="C257" s="53">
        <v>233</v>
      </c>
      <c r="D257" s="54">
        <f t="shared" ca="1" si="4"/>
        <v>2.969743929810305</v>
      </c>
      <c r="E257" s="55">
        <v>13100531.680037487</v>
      </c>
    </row>
    <row r="258" spans="3:5" x14ac:dyDescent="0.3">
      <c r="C258" s="53">
        <v>234</v>
      </c>
      <c r="D258" s="54">
        <f t="shared" ca="1" si="4"/>
        <v>1.314602736128633</v>
      </c>
      <c r="E258" s="55">
        <v>17183423.200089406</v>
      </c>
    </row>
    <row r="259" spans="3:5" x14ac:dyDescent="0.3">
      <c r="C259" s="53">
        <v>235</v>
      </c>
      <c r="D259" s="54">
        <f t="shared" ca="1" si="4"/>
        <v>1.5310765870428549</v>
      </c>
      <c r="E259" s="55">
        <v>17229427.864027485</v>
      </c>
    </row>
    <row r="260" spans="3:5" x14ac:dyDescent="0.3">
      <c r="C260" s="53">
        <v>236</v>
      </c>
      <c r="D260" s="54">
        <f t="shared" ca="1" si="4"/>
        <v>10.982426228340362</v>
      </c>
      <c r="E260" s="55">
        <v>16272922.052280881</v>
      </c>
    </row>
    <row r="261" spans="3:5" x14ac:dyDescent="0.3">
      <c r="C261" s="53">
        <v>237</v>
      </c>
      <c r="D261" s="54">
        <f t="shared" ca="1" si="4"/>
        <v>3.1759144293690946</v>
      </c>
      <c r="E261" s="55">
        <v>15841539.361856144</v>
      </c>
    </row>
    <row r="262" spans="3:5" x14ac:dyDescent="0.3">
      <c r="C262" s="53">
        <v>238</v>
      </c>
      <c r="D262" s="54">
        <f t="shared" ca="1" si="4"/>
        <v>2.3713913451863187</v>
      </c>
      <c r="E262" s="55">
        <v>16955078.188576944</v>
      </c>
    </row>
    <row r="263" spans="3:5" x14ac:dyDescent="0.3">
      <c r="C263" s="53">
        <v>239</v>
      </c>
      <c r="D263" s="54">
        <f t="shared" ca="1" si="4"/>
        <v>0.8428432236658302</v>
      </c>
      <c r="E263" s="55">
        <v>13569092.486770818</v>
      </c>
    </row>
    <row r="264" spans="3:5" x14ac:dyDescent="0.3">
      <c r="C264" s="53">
        <v>240</v>
      </c>
      <c r="D264" s="54">
        <f t="shared" ca="1" si="4"/>
        <v>5.4612643632701419</v>
      </c>
      <c r="E264" s="55">
        <v>14490515.369552348</v>
      </c>
    </row>
    <row r="265" spans="3:5" x14ac:dyDescent="0.3">
      <c r="C265" s="53">
        <v>241</v>
      </c>
      <c r="D265" s="54">
        <f t="shared" ca="1" si="4"/>
        <v>0.36912439093107546</v>
      </c>
      <c r="E265" s="55">
        <v>14259976.893796904</v>
      </c>
    </row>
    <row r="266" spans="3:5" x14ac:dyDescent="0.3">
      <c r="C266" s="53">
        <v>242</v>
      </c>
      <c r="D266" s="54">
        <f t="shared" ca="1" si="4"/>
        <v>14.425764272796805</v>
      </c>
      <c r="E266" s="55">
        <v>17526201.434041563</v>
      </c>
    </row>
    <row r="267" spans="3:5" x14ac:dyDescent="0.3">
      <c r="C267" s="53">
        <v>243</v>
      </c>
      <c r="D267" s="54">
        <f t="shared" ca="1" si="4"/>
        <v>1.4747281563466634</v>
      </c>
      <c r="E267" s="55">
        <v>13023889.999295626</v>
      </c>
    </row>
    <row r="268" spans="3:5" x14ac:dyDescent="0.3">
      <c r="C268" s="53">
        <v>244</v>
      </c>
      <c r="D268" s="54">
        <f t="shared" ca="1" si="4"/>
        <v>2.4312323954687907</v>
      </c>
      <c r="E268" s="55">
        <v>16412918.834242873</v>
      </c>
    </row>
    <row r="269" spans="3:5" x14ac:dyDescent="0.3">
      <c r="C269" s="53">
        <v>245</v>
      </c>
      <c r="D269" s="54">
        <f t="shared" ca="1" si="4"/>
        <v>2.3309147829236196</v>
      </c>
      <c r="E269" s="55">
        <v>16006102.590685457</v>
      </c>
    </row>
    <row r="270" spans="3:5" x14ac:dyDescent="0.3">
      <c r="C270" s="53">
        <v>246</v>
      </c>
      <c r="D270" s="54">
        <f t="shared" ca="1" si="4"/>
        <v>2.3975837026699183</v>
      </c>
      <c r="E270" s="55">
        <v>15668912.905002402</v>
      </c>
    </row>
    <row r="271" spans="3:5" x14ac:dyDescent="0.3">
      <c r="C271" s="53">
        <v>247</v>
      </c>
      <c r="D271" s="54">
        <f t="shared" ca="1" si="4"/>
        <v>1.60677976815807</v>
      </c>
      <c r="E271" s="55">
        <v>13141161.546328848</v>
      </c>
    </row>
    <row r="272" spans="3:5" x14ac:dyDescent="0.3">
      <c r="C272" s="53">
        <v>248</v>
      </c>
      <c r="D272" s="54">
        <f t="shared" ca="1" si="4"/>
        <v>7.6732430984795119</v>
      </c>
      <c r="E272" s="55">
        <v>15856848.276130853</v>
      </c>
    </row>
    <row r="273" spans="3:5" x14ac:dyDescent="0.3">
      <c r="C273" s="53">
        <v>249</v>
      </c>
      <c r="D273" s="54">
        <f t="shared" ca="1" si="4"/>
        <v>15.821435546542341</v>
      </c>
      <c r="E273" s="55">
        <v>13705279.999329109</v>
      </c>
    </row>
    <row r="274" spans="3:5" x14ac:dyDescent="0.3">
      <c r="C274" s="53">
        <v>250</v>
      </c>
      <c r="D274" s="54">
        <f t="shared" ca="1" si="4"/>
        <v>2.0917838961077697</v>
      </c>
      <c r="E274" s="55">
        <v>15220741.063736677</v>
      </c>
    </row>
    <row r="275" spans="3:5" x14ac:dyDescent="0.3">
      <c r="C275" s="53">
        <v>251</v>
      </c>
      <c r="D275" s="54">
        <f t="shared" ca="1" si="4"/>
        <v>0.20513530849561706</v>
      </c>
      <c r="E275" s="55">
        <v>17330459.182983417</v>
      </c>
    </row>
    <row r="276" spans="3:5" x14ac:dyDescent="0.3">
      <c r="C276" s="53">
        <v>252</v>
      </c>
      <c r="D276" s="54">
        <f t="shared" ca="1" si="4"/>
        <v>6.009451985463615</v>
      </c>
      <c r="E276" s="55">
        <v>15594898.831994297</v>
      </c>
    </row>
    <row r="277" spans="3:5" x14ac:dyDescent="0.3">
      <c r="C277" s="53">
        <v>253</v>
      </c>
      <c r="D277" s="54">
        <f t="shared" ca="1" si="4"/>
        <v>12.047396687988654</v>
      </c>
      <c r="E277" s="55">
        <v>16056345.269228267</v>
      </c>
    </row>
    <row r="278" spans="3:5" x14ac:dyDescent="0.3">
      <c r="C278" s="53">
        <v>254</v>
      </c>
      <c r="D278" s="54">
        <f t="shared" ca="1" si="4"/>
        <v>10.49760642120517</v>
      </c>
      <c r="E278" s="55">
        <v>15777220.6972344</v>
      </c>
    </row>
    <row r="279" spans="3:5" x14ac:dyDescent="0.3">
      <c r="C279" s="53">
        <v>255</v>
      </c>
      <c r="D279" s="54">
        <f t="shared" ca="1" si="4"/>
        <v>1.8020066262119274</v>
      </c>
      <c r="E279" s="55">
        <v>14314367.250815205</v>
      </c>
    </row>
    <row r="280" spans="3:5" x14ac:dyDescent="0.3">
      <c r="C280" s="53">
        <v>256</v>
      </c>
      <c r="D280" s="54">
        <f t="shared" ca="1" si="4"/>
        <v>28.731913287061101</v>
      </c>
      <c r="E280" s="55">
        <v>17719347.345066655</v>
      </c>
    </row>
    <row r="281" spans="3:5" x14ac:dyDescent="0.3">
      <c r="C281" s="53">
        <v>257</v>
      </c>
      <c r="D281" s="54">
        <f t="shared" ref="D281:D344" ca="1" si="5">-LN(1-RAND())/$D$24</f>
        <v>1.3564089506425441</v>
      </c>
      <c r="E281" s="55">
        <v>14960946.958992865</v>
      </c>
    </row>
    <row r="282" spans="3:5" x14ac:dyDescent="0.3">
      <c r="C282" s="53">
        <v>258</v>
      </c>
      <c r="D282" s="54">
        <f t="shared" ca="1" si="5"/>
        <v>1.5266895079473957</v>
      </c>
      <c r="E282" s="55">
        <v>13442721.85237534</v>
      </c>
    </row>
    <row r="283" spans="3:5" x14ac:dyDescent="0.3">
      <c r="C283" s="53">
        <v>259</v>
      </c>
      <c r="D283" s="54">
        <f t="shared" ca="1" si="5"/>
        <v>5.0706794974325957</v>
      </c>
      <c r="E283" s="55">
        <v>13363157.323709927</v>
      </c>
    </row>
    <row r="284" spans="3:5" x14ac:dyDescent="0.3">
      <c r="C284" s="53">
        <v>260</v>
      </c>
      <c r="D284" s="54">
        <f t="shared" ca="1" si="5"/>
        <v>0.15381292283993733</v>
      </c>
      <c r="E284" s="55">
        <v>17500357.116558388</v>
      </c>
    </row>
    <row r="285" spans="3:5" x14ac:dyDescent="0.3">
      <c r="C285" s="53">
        <v>261</v>
      </c>
      <c r="D285" s="54">
        <f t="shared" ca="1" si="5"/>
        <v>0.53091336188111993</v>
      </c>
      <c r="E285" s="55">
        <v>13075112.003944067</v>
      </c>
    </row>
    <row r="286" spans="3:5" x14ac:dyDescent="0.3">
      <c r="C286" s="53">
        <v>262</v>
      </c>
      <c r="D286" s="54">
        <f t="shared" ca="1" si="5"/>
        <v>11.412407016963817</v>
      </c>
      <c r="E286" s="55">
        <v>13064154.429821752</v>
      </c>
    </row>
    <row r="287" spans="3:5" x14ac:dyDescent="0.3">
      <c r="C287" s="53">
        <v>263</v>
      </c>
      <c r="D287" s="54">
        <f t="shared" ca="1" si="5"/>
        <v>1.9998801235490522</v>
      </c>
      <c r="E287" s="55">
        <v>16123061.090842044</v>
      </c>
    </row>
    <row r="288" spans="3:5" x14ac:dyDescent="0.3">
      <c r="C288" s="53">
        <v>264</v>
      </c>
      <c r="D288" s="54">
        <f t="shared" ca="1" si="5"/>
        <v>7.2600674231132167</v>
      </c>
      <c r="E288" s="55">
        <v>16248929.30499045</v>
      </c>
    </row>
    <row r="289" spans="3:5" x14ac:dyDescent="0.3">
      <c r="C289" s="53">
        <v>265</v>
      </c>
      <c r="D289" s="54">
        <f t="shared" ca="1" si="5"/>
        <v>3.8094195250632956</v>
      </c>
      <c r="E289" s="55">
        <v>14886300.261889488</v>
      </c>
    </row>
    <row r="290" spans="3:5" x14ac:dyDescent="0.3">
      <c r="C290" s="53">
        <v>266</v>
      </c>
      <c r="D290" s="54">
        <f t="shared" ca="1" si="5"/>
        <v>0.47284328898465222</v>
      </c>
      <c r="E290" s="55">
        <v>13810365.898286527</v>
      </c>
    </row>
    <row r="291" spans="3:5" x14ac:dyDescent="0.3">
      <c r="C291" s="53">
        <v>267</v>
      </c>
      <c r="D291" s="54">
        <f t="shared" ca="1" si="5"/>
        <v>5.1525184671728042</v>
      </c>
      <c r="E291" s="55">
        <v>14182118.065610863</v>
      </c>
    </row>
    <row r="292" spans="3:5" x14ac:dyDescent="0.3">
      <c r="C292" s="53">
        <v>268</v>
      </c>
      <c r="D292" s="54">
        <f t="shared" ca="1" si="5"/>
        <v>0.60489302365782593</v>
      </c>
      <c r="E292" s="55">
        <v>15471245.938514883</v>
      </c>
    </row>
    <row r="293" spans="3:5" x14ac:dyDescent="0.3">
      <c r="C293" s="53">
        <v>269</v>
      </c>
      <c r="D293" s="54">
        <f t="shared" ca="1" si="5"/>
        <v>2.7477797169346365</v>
      </c>
      <c r="E293" s="55">
        <v>15262198.473061835</v>
      </c>
    </row>
    <row r="294" spans="3:5" x14ac:dyDescent="0.3">
      <c r="C294" s="53">
        <v>270</v>
      </c>
      <c r="D294" s="54">
        <f t="shared" ca="1" si="5"/>
        <v>0.94463636176788801</v>
      </c>
      <c r="E294" s="55">
        <v>15003959.097129513</v>
      </c>
    </row>
    <row r="295" spans="3:5" x14ac:dyDescent="0.3">
      <c r="C295" s="53">
        <v>271</v>
      </c>
      <c r="D295" s="54">
        <f t="shared" ca="1" si="5"/>
        <v>0.19049351067729525</v>
      </c>
      <c r="E295" s="55">
        <v>15924528.266400365</v>
      </c>
    </row>
    <row r="296" spans="3:5" x14ac:dyDescent="0.3">
      <c r="C296" s="53">
        <v>272</v>
      </c>
      <c r="D296" s="54">
        <f t="shared" ca="1" si="5"/>
        <v>1.8080303842531442</v>
      </c>
      <c r="E296" s="55">
        <v>14488100.672638237</v>
      </c>
    </row>
    <row r="297" spans="3:5" x14ac:dyDescent="0.3">
      <c r="C297" s="53">
        <v>273</v>
      </c>
      <c r="D297" s="54">
        <f t="shared" ca="1" si="5"/>
        <v>2.7502930095329834</v>
      </c>
      <c r="E297" s="55">
        <v>13163000.480886176</v>
      </c>
    </row>
    <row r="298" spans="3:5" x14ac:dyDescent="0.3">
      <c r="C298" s="53">
        <v>274</v>
      </c>
      <c r="D298" s="54">
        <f t="shared" ca="1" si="5"/>
        <v>0.166871397726299</v>
      </c>
      <c r="E298" s="55">
        <v>16966033.407520328</v>
      </c>
    </row>
    <row r="299" spans="3:5" x14ac:dyDescent="0.3">
      <c r="C299" s="53">
        <v>275</v>
      </c>
      <c r="D299" s="54">
        <f t="shared" ca="1" si="5"/>
        <v>2.6220364351614105</v>
      </c>
      <c r="E299" s="55">
        <v>13635307.99042953</v>
      </c>
    </row>
    <row r="300" spans="3:5" x14ac:dyDescent="0.3">
      <c r="C300" s="53">
        <v>276</v>
      </c>
      <c r="D300" s="54">
        <f t="shared" ca="1" si="5"/>
        <v>6.001983461254528</v>
      </c>
      <c r="E300" s="55">
        <v>13522105.090647789</v>
      </c>
    </row>
    <row r="301" spans="3:5" x14ac:dyDescent="0.3">
      <c r="C301" s="53">
        <v>277</v>
      </c>
      <c r="D301" s="54">
        <f t="shared" ca="1" si="5"/>
        <v>0.40029557909224678</v>
      </c>
      <c r="E301" s="55">
        <v>16473458.678899044</v>
      </c>
    </row>
    <row r="302" spans="3:5" x14ac:dyDescent="0.3">
      <c r="C302" s="53">
        <v>278</v>
      </c>
      <c r="D302" s="54">
        <f t="shared" ca="1" si="5"/>
        <v>6.6077169577113652</v>
      </c>
      <c r="E302" s="55">
        <v>17031955.701800868</v>
      </c>
    </row>
    <row r="303" spans="3:5" x14ac:dyDescent="0.3">
      <c r="C303" s="53">
        <v>279</v>
      </c>
      <c r="D303" s="54">
        <f t="shared" ca="1" si="5"/>
        <v>3.1391222022719274E-2</v>
      </c>
      <c r="E303" s="55">
        <v>14054278.428978395</v>
      </c>
    </row>
    <row r="304" spans="3:5" x14ac:dyDescent="0.3">
      <c r="C304" s="53">
        <v>280</v>
      </c>
      <c r="D304" s="54">
        <f t="shared" ca="1" si="5"/>
        <v>0.98433725606816636</v>
      </c>
      <c r="E304" s="55">
        <v>14311292.186272426</v>
      </c>
    </row>
    <row r="305" spans="3:5" x14ac:dyDescent="0.3">
      <c r="C305" s="53">
        <v>281</v>
      </c>
      <c r="D305" s="54">
        <f t="shared" ca="1" si="5"/>
        <v>1.3583899504489463</v>
      </c>
      <c r="E305" s="55">
        <v>14172616.12962362</v>
      </c>
    </row>
    <row r="306" spans="3:5" x14ac:dyDescent="0.3">
      <c r="C306" s="53">
        <v>282</v>
      </c>
      <c r="D306" s="54">
        <f t="shared" ca="1" si="5"/>
        <v>1.5442236434401064</v>
      </c>
      <c r="E306" s="55">
        <v>16830146.196487918</v>
      </c>
    </row>
    <row r="307" spans="3:5" x14ac:dyDescent="0.3">
      <c r="C307" s="53">
        <v>283</v>
      </c>
      <c r="D307" s="54">
        <f t="shared" ca="1" si="5"/>
        <v>2.1247577298124285</v>
      </c>
      <c r="E307" s="55">
        <v>16474508.886188513</v>
      </c>
    </row>
    <row r="308" spans="3:5" x14ac:dyDescent="0.3">
      <c r="C308" s="53">
        <v>284</v>
      </c>
      <c r="D308" s="54">
        <f t="shared" ca="1" si="5"/>
        <v>7.3979395524813327</v>
      </c>
      <c r="E308" s="55">
        <v>13791498.098020609</v>
      </c>
    </row>
    <row r="309" spans="3:5" x14ac:dyDescent="0.3">
      <c r="C309" s="53">
        <v>285</v>
      </c>
      <c r="D309" s="54">
        <f t="shared" ca="1" si="5"/>
        <v>8.8612929463993151</v>
      </c>
      <c r="E309" s="55">
        <v>14999200.268536361</v>
      </c>
    </row>
    <row r="310" spans="3:5" x14ac:dyDescent="0.3">
      <c r="C310" s="53">
        <v>286</v>
      </c>
      <c r="D310" s="54">
        <f t="shared" ca="1" si="5"/>
        <v>1.619137386316666</v>
      </c>
      <c r="E310" s="55">
        <v>16073685.637650846</v>
      </c>
    </row>
    <row r="311" spans="3:5" x14ac:dyDescent="0.3">
      <c r="C311" s="53">
        <v>287</v>
      </c>
      <c r="D311" s="54">
        <f t="shared" ca="1" si="5"/>
        <v>0.93235728962934972</v>
      </c>
      <c r="E311" s="55">
        <v>13091832.246593134</v>
      </c>
    </row>
    <row r="312" spans="3:5" x14ac:dyDescent="0.3">
      <c r="C312" s="53">
        <v>288</v>
      </c>
      <c r="D312" s="54">
        <f t="shared" ca="1" si="5"/>
        <v>12.57422504876474</v>
      </c>
      <c r="E312" s="55">
        <v>15818635.679422965</v>
      </c>
    </row>
    <row r="313" spans="3:5" x14ac:dyDescent="0.3">
      <c r="C313" s="53">
        <v>289</v>
      </c>
      <c r="D313" s="54">
        <f t="shared" ca="1" si="5"/>
        <v>5.9059827046357123</v>
      </c>
      <c r="E313" s="55">
        <v>15654774.00498837</v>
      </c>
    </row>
    <row r="314" spans="3:5" x14ac:dyDescent="0.3">
      <c r="C314" s="53">
        <v>290</v>
      </c>
      <c r="D314" s="54">
        <f t="shared" ca="1" si="5"/>
        <v>0.87638660551405423</v>
      </c>
      <c r="E314" s="55">
        <v>13916091.333122134</v>
      </c>
    </row>
    <row r="315" spans="3:5" x14ac:dyDescent="0.3">
      <c r="C315" s="53">
        <v>291</v>
      </c>
      <c r="D315" s="54">
        <f t="shared" ca="1" si="5"/>
        <v>2.1537158549424564</v>
      </c>
      <c r="E315" s="55">
        <v>16097617.017985273</v>
      </c>
    </row>
    <row r="316" spans="3:5" x14ac:dyDescent="0.3">
      <c r="C316" s="53">
        <v>292</v>
      </c>
      <c r="D316" s="54">
        <f t="shared" ca="1" si="5"/>
        <v>7.3761523461820371</v>
      </c>
      <c r="E316" s="55">
        <v>13005629.384081587</v>
      </c>
    </row>
    <row r="317" spans="3:5" x14ac:dyDescent="0.3">
      <c r="C317" s="53">
        <v>293</v>
      </c>
      <c r="D317" s="54">
        <f t="shared" ca="1" si="5"/>
        <v>4.5914421740861462</v>
      </c>
      <c r="E317" s="55">
        <v>14836045.693486381</v>
      </c>
    </row>
    <row r="318" spans="3:5" x14ac:dyDescent="0.3">
      <c r="C318" s="53">
        <v>294</v>
      </c>
      <c r="D318" s="54">
        <f t="shared" ca="1" si="5"/>
        <v>3.1076288123576736</v>
      </c>
      <c r="E318" s="55">
        <v>14175335.790286636</v>
      </c>
    </row>
    <row r="319" spans="3:5" x14ac:dyDescent="0.3">
      <c r="C319" s="53">
        <v>295</v>
      </c>
      <c r="D319" s="54">
        <f t="shared" ca="1" si="5"/>
        <v>3.6634204416335518</v>
      </c>
      <c r="E319" s="55">
        <v>14641687.040287146</v>
      </c>
    </row>
    <row r="320" spans="3:5" x14ac:dyDescent="0.3">
      <c r="C320" s="53">
        <v>296</v>
      </c>
      <c r="D320" s="54">
        <f t="shared" ca="1" si="5"/>
        <v>11.548982722457543</v>
      </c>
      <c r="E320" s="55">
        <v>17392294.569900103</v>
      </c>
    </row>
    <row r="321" spans="3:5" x14ac:dyDescent="0.3">
      <c r="C321" s="53">
        <v>297</v>
      </c>
      <c r="D321" s="54">
        <f t="shared" ca="1" si="5"/>
        <v>0.69792997503099918</v>
      </c>
      <c r="E321" s="55">
        <v>13097521.13858353</v>
      </c>
    </row>
    <row r="322" spans="3:5" x14ac:dyDescent="0.3">
      <c r="C322" s="53">
        <v>298</v>
      </c>
      <c r="D322" s="54">
        <f t="shared" ca="1" si="5"/>
        <v>19.502649540702393</v>
      </c>
      <c r="E322" s="55">
        <v>14713670.363278812</v>
      </c>
    </row>
    <row r="323" spans="3:5" x14ac:dyDescent="0.3">
      <c r="C323" s="53">
        <v>299</v>
      </c>
      <c r="D323" s="54">
        <f t="shared" ca="1" si="5"/>
        <v>2.1866698836829528</v>
      </c>
      <c r="E323" s="55">
        <v>13013526.248767037</v>
      </c>
    </row>
    <row r="324" spans="3:5" x14ac:dyDescent="0.3">
      <c r="C324" s="53">
        <v>300</v>
      </c>
      <c r="D324" s="54">
        <f t="shared" ca="1" si="5"/>
        <v>1.1592284611444192</v>
      </c>
      <c r="E324" s="55">
        <v>16161874.585617715</v>
      </c>
    </row>
    <row r="325" spans="3:5" x14ac:dyDescent="0.3">
      <c r="C325" s="53">
        <v>301</v>
      </c>
      <c r="D325" s="54">
        <f t="shared" ca="1" si="5"/>
        <v>4.4002530087568124</v>
      </c>
      <c r="E325" s="55">
        <v>13140609.859522734</v>
      </c>
    </row>
    <row r="326" spans="3:5" x14ac:dyDescent="0.3">
      <c r="C326" s="53">
        <v>302</v>
      </c>
      <c r="D326" s="54">
        <f t="shared" ca="1" si="5"/>
        <v>6.7533779568706436</v>
      </c>
      <c r="E326" s="55">
        <v>17474497.984449409</v>
      </c>
    </row>
    <row r="327" spans="3:5" x14ac:dyDescent="0.3">
      <c r="C327" s="53">
        <v>303</v>
      </c>
      <c r="D327" s="54">
        <f t="shared" ca="1" si="5"/>
        <v>4.7817823593923388</v>
      </c>
      <c r="E327" s="55">
        <v>15810760.538206244</v>
      </c>
    </row>
    <row r="328" spans="3:5" x14ac:dyDescent="0.3">
      <c r="C328" s="53">
        <v>304</v>
      </c>
      <c r="D328" s="54">
        <f t="shared" ca="1" si="5"/>
        <v>2.6033917566438269</v>
      </c>
      <c r="E328" s="55">
        <v>13895812.933586266</v>
      </c>
    </row>
    <row r="329" spans="3:5" x14ac:dyDescent="0.3">
      <c r="C329" s="53">
        <v>305</v>
      </c>
      <c r="D329" s="54">
        <f t="shared" ca="1" si="5"/>
        <v>8.6346339081959176</v>
      </c>
      <c r="E329" s="55">
        <v>14637011.678243233</v>
      </c>
    </row>
    <row r="330" spans="3:5" x14ac:dyDescent="0.3">
      <c r="C330" s="53">
        <v>306</v>
      </c>
      <c r="D330" s="54">
        <f t="shared" ca="1" si="5"/>
        <v>2.3414056771588538</v>
      </c>
      <c r="E330" s="55">
        <v>13026313.026969248</v>
      </c>
    </row>
    <row r="331" spans="3:5" x14ac:dyDescent="0.3">
      <c r="C331" s="53">
        <v>307</v>
      </c>
      <c r="D331" s="54">
        <f t="shared" ca="1" si="5"/>
        <v>4.7263777843116905</v>
      </c>
      <c r="E331" s="55">
        <v>14717137.58461865</v>
      </c>
    </row>
    <row r="332" spans="3:5" x14ac:dyDescent="0.3">
      <c r="C332" s="53">
        <v>308</v>
      </c>
      <c r="D332" s="54">
        <f t="shared" ca="1" si="5"/>
        <v>13.908250104747339</v>
      </c>
      <c r="E332" s="55">
        <v>17403369.788363542</v>
      </c>
    </row>
    <row r="333" spans="3:5" x14ac:dyDescent="0.3">
      <c r="C333" s="53">
        <v>309</v>
      </c>
      <c r="D333" s="54">
        <f t="shared" ca="1" si="5"/>
        <v>4.205820961027368</v>
      </c>
      <c r="E333" s="55">
        <v>16882977.843145151</v>
      </c>
    </row>
    <row r="334" spans="3:5" x14ac:dyDescent="0.3">
      <c r="C334" s="53">
        <v>310</v>
      </c>
      <c r="D334" s="54">
        <f t="shared" ca="1" si="5"/>
        <v>1.1774723095129442</v>
      </c>
      <c r="E334" s="55">
        <v>14760952.477149229</v>
      </c>
    </row>
    <row r="335" spans="3:5" x14ac:dyDescent="0.3">
      <c r="C335" s="53">
        <v>311</v>
      </c>
      <c r="D335" s="54">
        <f t="shared" ca="1" si="5"/>
        <v>1.4245245774738129</v>
      </c>
      <c r="E335" s="55">
        <v>13660395.704934681</v>
      </c>
    </row>
    <row r="336" spans="3:5" x14ac:dyDescent="0.3">
      <c r="C336" s="53">
        <v>312</v>
      </c>
      <c r="D336" s="54">
        <f t="shared" ca="1" si="5"/>
        <v>0.61034661187727191</v>
      </c>
      <c r="E336" s="55">
        <v>16877428.413375527</v>
      </c>
    </row>
    <row r="337" spans="3:5" x14ac:dyDescent="0.3">
      <c r="C337" s="53">
        <v>313</v>
      </c>
      <c r="D337" s="54">
        <f t="shared" ca="1" si="5"/>
        <v>8.2298130267836775</v>
      </c>
      <c r="E337" s="55">
        <v>15995687.093995428</v>
      </c>
    </row>
    <row r="338" spans="3:5" x14ac:dyDescent="0.3">
      <c r="C338" s="53">
        <v>314</v>
      </c>
      <c r="D338" s="54">
        <f t="shared" ca="1" si="5"/>
        <v>3.1179141068864804</v>
      </c>
      <c r="E338" s="55">
        <v>15914623.415213091</v>
      </c>
    </row>
    <row r="339" spans="3:5" x14ac:dyDescent="0.3">
      <c r="C339" s="53">
        <v>315</v>
      </c>
      <c r="D339" s="54">
        <f t="shared" ca="1" si="5"/>
        <v>3.1677752682789806</v>
      </c>
      <c r="E339" s="55">
        <v>16791048.429414108</v>
      </c>
    </row>
    <row r="340" spans="3:5" x14ac:dyDescent="0.3">
      <c r="C340" s="53">
        <v>316</v>
      </c>
      <c r="D340" s="54">
        <f t="shared" ca="1" si="5"/>
        <v>2.6419763760098878</v>
      </c>
      <c r="E340" s="55">
        <v>14710564.348114764</v>
      </c>
    </row>
    <row r="341" spans="3:5" x14ac:dyDescent="0.3">
      <c r="C341" s="53">
        <v>317</v>
      </c>
      <c r="D341" s="54">
        <f t="shared" ca="1" si="5"/>
        <v>10.638746098811389</v>
      </c>
      <c r="E341" s="55">
        <v>14137110.204637883</v>
      </c>
    </row>
    <row r="342" spans="3:5" x14ac:dyDescent="0.3">
      <c r="C342" s="53">
        <v>318</v>
      </c>
      <c r="D342" s="54">
        <f t="shared" ca="1" si="5"/>
        <v>0.42125813028297043</v>
      </c>
      <c r="E342" s="55">
        <v>13775610.916593133</v>
      </c>
    </row>
    <row r="343" spans="3:5" x14ac:dyDescent="0.3">
      <c r="C343" s="53">
        <v>319</v>
      </c>
      <c r="D343" s="54">
        <f t="shared" ca="1" si="5"/>
        <v>14.520071215978513</v>
      </c>
      <c r="E343" s="55">
        <v>15482709.081303976</v>
      </c>
    </row>
    <row r="344" spans="3:5" x14ac:dyDescent="0.3">
      <c r="C344" s="53">
        <v>320</v>
      </c>
      <c r="D344" s="54">
        <f t="shared" ca="1" si="5"/>
        <v>2.0779825321895014</v>
      </c>
      <c r="E344" s="55">
        <v>14948063.130629281</v>
      </c>
    </row>
    <row r="345" spans="3:5" x14ac:dyDescent="0.3">
      <c r="C345" s="53">
        <v>321</v>
      </c>
      <c r="D345" s="54">
        <f t="shared" ref="D345:D408" ca="1" si="6">-LN(1-RAND())/$D$24</f>
        <v>16.293516233817556</v>
      </c>
      <c r="E345" s="55">
        <v>14893914.37167076</v>
      </c>
    </row>
    <row r="346" spans="3:5" x14ac:dyDescent="0.3">
      <c r="C346" s="53">
        <v>322</v>
      </c>
      <c r="D346" s="54">
        <f t="shared" ca="1" si="6"/>
        <v>4.7122232241250339</v>
      </c>
      <c r="E346" s="55">
        <v>13028900.964543303</v>
      </c>
    </row>
    <row r="347" spans="3:5" x14ac:dyDescent="0.3">
      <c r="C347" s="53">
        <v>323</v>
      </c>
      <c r="D347" s="54">
        <f t="shared" ca="1" si="6"/>
        <v>5.8987915604840317</v>
      </c>
      <c r="E347" s="55">
        <v>17487528.221807517</v>
      </c>
    </row>
    <row r="348" spans="3:5" x14ac:dyDescent="0.3">
      <c r="C348" s="53">
        <v>324</v>
      </c>
      <c r="D348" s="54">
        <f t="shared" ca="1" si="6"/>
        <v>1.2890482386114412</v>
      </c>
      <c r="E348" s="55">
        <v>16229344.034488624</v>
      </c>
    </row>
    <row r="349" spans="3:5" x14ac:dyDescent="0.3">
      <c r="C349" s="53">
        <v>325</v>
      </c>
      <c r="D349" s="54">
        <f t="shared" ca="1" si="6"/>
        <v>2.9954658506555458</v>
      </c>
      <c r="E349" s="55">
        <v>13247331.457237385</v>
      </c>
    </row>
    <row r="350" spans="3:5" x14ac:dyDescent="0.3">
      <c r="C350" s="53">
        <v>326</v>
      </c>
      <c r="D350" s="54">
        <f t="shared" ca="1" si="6"/>
        <v>4.4164204600733648</v>
      </c>
      <c r="E350" s="55">
        <v>17014349.709950414</v>
      </c>
    </row>
    <row r="351" spans="3:5" x14ac:dyDescent="0.3">
      <c r="C351" s="53">
        <v>327</v>
      </c>
      <c r="D351" s="54">
        <f t="shared" ca="1" si="6"/>
        <v>7.6799074477474276</v>
      </c>
      <c r="E351" s="55">
        <v>15141960.609851668</v>
      </c>
    </row>
    <row r="352" spans="3:5" x14ac:dyDescent="0.3">
      <c r="C352" s="53">
        <v>328</v>
      </c>
      <c r="D352" s="54">
        <f t="shared" ca="1" si="6"/>
        <v>5.0817805134277512</v>
      </c>
      <c r="E352" s="55">
        <v>14654981.561767824</v>
      </c>
    </row>
    <row r="353" spans="3:5" x14ac:dyDescent="0.3">
      <c r="C353" s="53">
        <v>329</v>
      </c>
      <c r="D353" s="54">
        <f t="shared" ca="1" si="6"/>
        <v>14.502199343722694</v>
      </c>
      <c r="E353" s="55">
        <v>13525017.739064233</v>
      </c>
    </row>
    <row r="354" spans="3:5" x14ac:dyDescent="0.3">
      <c r="C354" s="53">
        <v>330</v>
      </c>
      <c r="D354" s="54">
        <f t="shared" ca="1" si="6"/>
        <v>3.334681627002881</v>
      </c>
      <c r="E354" s="55">
        <v>17471301.201816503</v>
      </c>
    </row>
    <row r="355" spans="3:5" x14ac:dyDescent="0.3">
      <c r="C355" s="53">
        <v>331</v>
      </c>
      <c r="D355" s="54">
        <f t="shared" ca="1" si="6"/>
        <v>3.218440199287993</v>
      </c>
      <c r="E355" s="55">
        <v>13893797.827414138</v>
      </c>
    </row>
    <row r="356" spans="3:5" x14ac:dyDescent="0.3">
      <c r="C356" s="53">
        <v>332</v>
      </c>
      <c r="D356" s="54">
        <f t="shared" ca="1" si="6"/>
        <v>1.2256785975140849</v>
      </c>
      <c r="E356" s="55">
        <v>16792840.475458059</v>
      </c>
    </row>
    <row r="357" spans="3:5" x14ac:dyDescent="0.3">
      <c r="C357" s="53">
        <v>333</v>
      </c>
      <c r="D357" s="54">
        <f t="shared" ca="1" si="6"/>
        <v>5.6464643515519208</v>
      </c>
      <c r="E357" s="55">
        <v>14808879.311265558</v>
      </c>
    </row>
    <row r="358" spans="3:5" x14ac:dyDescent="0.3">
      <c r="C358" s="53">
        <v>334</v>
      </c>
      <c r="D358" s="54">
        <f t="shared" ca="1" si="6"/>
        <v>13.871193138688708</v>
      </c>
      <c r="E358" s="55">
        <v>13602722.660378899</v>
      </c>
    </row>
    <row r="359" spans="3:5" x14ac:dyDescent="0.3">
      <c r="C359" s="53">
        <v>335</v>
      </c>
      <c r="D359" s="54">
        <f t="shared" ca="1" si="6"/>
        <v>3.9455308527147368</v>
      </c>
      <c r="E359" s="55">
        <v>14655904.722700361</v>
      </c>
    </row>
    <row r="360" spans="3:5" x14ac:dyDescent="0.3">
      <c r="C360" s="53">
        <v>336</v>
      </c>
      <c r="D360" s="54">
        <f t="shared" ca="1" si="6"/>
        <v>3.0498803855702552</v>
      </c>
      <c r="E360" s="55">
        <v>15267672.373006701</v>
      </c>
    </row>
    <row r="361" spans="3:5" x14ac:dyDescent="0.3">
      <c r="C361" s="53">
        <v>337</v>
      </c>
      <c r="D361" s="54">
        <f t="shared" ca="1" si="6"/>
        <v>19.289666583836649</v>
      </c>
      <c r="E361" s="55">
        <v>13181012.910017015</v>
      </c>
    </row>
    <row r="362" spans="3:5" x14ac:dyDescent="0.3">
      <c r="C362" s="53">
        <v>338</v>
      </c>
      <c r="D362" s="54">
        <f t="shared" ca="1" si="6"/>
        <v>1.1592189477547337</v>
      </c>
      <c r="E362" s="55">
        <v>17059387.344536655</v>
      </c>
    </row>
    <row r="363" spans="3:5" x14ac:dyDescent="0.3">
      <c r="C363" s="53">
        <v>339</v>
      </c>
      <c r="D363" s="54">
        <f t="shared" ca="1" si="6"/>
        <v>12.446049489603718</v>
      </c>
      <c r="E363" s="55">
        <v>15885312.399965623</v>
      </c>
    </row>
    <row r="364" spans="3:5" x14ac:dyDescent="0.3">
      <c r="C364" s="53">
        <v>340</v>
      </c>
      <c r="D364" s="54">
        <f t="shared" ca="1" si="6"/>
        <v>5.2888288049482162</v>
      </c>
      <c r="E364" s="55">
        <v>14249543.809570774</v>
      </c>
    </row>
    <row r="365" spans="3:5" x14ac:dyDescent="0.3">
      <c r="C365" s="53">
        <v>341</v>
      </c>
      <c r="D365" s="54">
        <f t="shared" ca="1" si="6"/>
        <v>0.65838726996619656</v>
      </c>
      <c r="E365" s="55">
        <v>17033505.411072314</v>
      </c>
    </row>
    <row r="366" spans="3:5" x14ac:dyDescent="0.3">
      <c r="C366" s="53">
        <v>342</v>
      </c>
      <c r="D366" s="54">
        <f t="shared" ca="1" si="6"/>
        <v>15.458675092868544</v>
      </c>
      <c r="E366" s="55">
        <v>16551971.261280257</v>
      </c>
    </row>
    <row r="367" spans="3:5" x14ac:dyDescent="0.3">
      <c r="C367" s="53">
        <v>343</v>
      </c>
      <c r="D367" s="54">
        <f t="shared" ca="1" si="6"/>
        <v>5.0567296136707363</v>
      </c>
      <c r="E367" s="55">
        <v>17361729.128988758</v>
      </c>
    </row>
    <row r="368" spans="3:5" x14ac:dyDescent="0.3">
      <c r="C368" s="53">
        <v>344</v>
      </c>
      <c r="D368" s="54">
        <f t="shared" ca="1" si="6"/>
        <v>1.795396643207841</v>
      </c>
      <c r="E368" s="55">
        <v>16098229.910016477</v>
      </c>
    </row>
    <row r="369" spans="3:5" x14ac:dyDescent="0.3">
      <c r="C369" s="53">
        <v>345</v>
      </c>
      <c r="D369" s="54">
        <f t="shared" ca="1" si="6"/>
        <v>1.5713932175315777</v>
      </c>
      <c r="E369" s="55">
        <v>13048892.613229906</v>
      </c>
    </row>
    <row r="370" spans="3:5" x14ac:dyDescent="0.3">
      <c r="C370" s="53">
        <v>346</v>
      </c>
      <c r="D370" s="54">
        <f t="shared" ca="1" si="6"/>
        <v>9.6626648576399603</v>
      </c>
      <c r="E370" s="55">
        <v>16399470.122853277</v>
      </c>
    </row>
    <row r="371" spans="3:5" x14ac:dyDescent="0.3">
      <c r="C371" s="53">
        <v>347</v>
      </c>
      <c r="D371" s="54">
        <f t="shared" ca="1" si="6"/>
        <v>3.670699445304475</v>
      </c>
      <c r="E371" s="55">
        <v>17790032.365647119</v>
      </c>
    </row>
    <row r="372" spans="3:5" x14ac:dyDescent="0.3">
      <c r="C372" s="53">
        <v>348</v>
      </c>
      <c r="D372" s="54">
        <f t="shared" ca="1" si="6"/>
        <v>1.7298587027828001</v>
      </c>
      <c r="E372" s="55">
        <v>15143126.184835248</v>
      </c>
    </row>
    <row r="373" spans="3:5" x14ac:dyDescent="0.3">
      <c r="C373" s="53">
        <v>349</v>
      </c>
      <c r="D373" s="54">
        <f t="shared" ca="1" si="6"/>
        <v>5.0472882890294928</v>
      </c>
      <c r="E373" s="55">
        <v>15121148.095889501</v>
      </c>
    </row>
    <row r="374" spans="3:5" x14ac:dyDescent="0.3">
      <c r="C374" s="53">
        <v>350</v>
      </c>
      <c r="D374" s="54">
        <f t="shared" ca="1" si="6"/>
        <v>5.9838263342995877</v>
      </c>
      <c r="E374" s="55">
        <v>15393248.295410115</v>
      </c>
    </row>
    <row r="375" spans="3:5" x14ac:dyDescent="0.3">
      <c r="C375" s="53">
        <v>351</v>
      </c>
      <c r="D375" s="54">
        <f t="shared" ca="1" si="6"/>
        <v>10.327196736961742</v>
      </c>
      <c r="E375" s="55">
        <v>14949168.240244139</v>
      </c>
    </row>
    <row r="376" spans="3:5" x14ac:dyDescent="0.3">
      <c r="C376" s="53">
        <v>352</v>
      </c>
      <c r="D376" s="54">
        <f t="shared" ca="1" si="6"/>
        <v>1.3588561297978232</v>
      </c>
      <c r="E376" s="55">
        <v>15907923.295432329</v>
      </c>
    </row>
    <row r="377" spans="3:5" x14ac:dyDescent="0.3">
      <c r="C377" s="53">
        <v>353</v>
      </c>
      <c r="D377" s="54">
        <f t="shared" ca="1" si="6"/>
        <v>8.4121588961189122</v>
      </c>
      <c r="E377" s="55">
        <v>15894930.745575083</v>
      </c>
    </row>
    <row r="378" spans="3:5" x14ac:dyDescent="0.3">
      <c r="C378" s="53">
        <v>354</v>
      </c>
      <c r="D378" s="54">
        <f t="shared" ca="1" si="6"/>
        <v>4.1153719532583617</v>
      </c>
      <c r="E378" s="55">
        <v>14875425.020889875</v>
      </c>
    </row>
    <row r="379" spans="3:5" x14ac:dyDescent="0.3">
      <c r="C379" s="53">
        <v>355</v>
      </c>
      <c r="D379" s="54">
        <f t="shared" ca="1" si="6"/>
        <v>2.7608796954770498</v>
      </c>
      <c r="E379" s="55">
        <v>14028129.446996644</v>
      </c>
    </row>
    <row r="380" spans="3:5" x14ac:dyDescent="0.3">
      <c r="C380" s="53">
        <v>356</v>
      </c>
      <c r="D380" s="54">
        <f t="shared" ca="1" si="6"/>
        <v>1.2746457198620009</v>
      </c>
      <c r="E380" s="55">
        <v>14493260.404875435</v>
      </c>
    </row>
    <row r="381" spans="3:5" x14ac:dyDescent="0.3">
      <c r="C381" s="53">
        <v>357</v>
      </c>
      <c r="D381" s="54">
        <f t="shared" ca="1" si="6"/>
        <v>8.3230595642629392</v>
      </c>
      <c r="E381" s="55">
        <v>15036369.069295369</v>
      </c>
    </row>
    <row r="382" spans="3:5" x14ac:dyDescent="0.3">
      <c r="C382" s="53">
        <v>358</v>
      </c>
      <c r="D382" s="54">
        <f t="shared" ca="1" si="6"/>
        <v>2.7532341273002103</v>
      </c>
      <c r="E382" s="55">
        <v>13204022.804123851</v>
      </c>
    </row>
    <row r="383" spans="3:5" x14ac:dyDescent="0.3">
      <c r="C383" s="53">
        <v>359</v>
      </c>
      <c r="D383" s="54">
        <f t="shared" ca="1" si="6"/>
        <v>0.39534949915261464</v>
      </c>
      <c r="E383" s="55">
        <v>15823929.008834135</v>
      </c>
    </row>
    <row r="384" spans="3:5" x14ac:dyDescent="0.3">
      <c r="C384" s="53">
        <v>360</v>
      </c>
      <c r="D384" s="54">
        <f t="shared" ca="1" si="6"/>
        <v>1.8780131680848904</v>
      </c>
      <c r="E384" s="55">
        <v>17269394.480169717</v>
      </c>
    </row>
    <row r="385" spans="3:5" x14ac:dyDescent="0.3">
      <c r="C385" s="53">
        <v>361</v>
      </c>
      <c r="D385" s="54">
        <f t="shared" ca="1" si="6"/>
        <v>2.4160515097946842</v>
      </c>
      <c r="E385" s="55">
        <v>17016016.638426967</v>
      </c>
    </row>
    <row r="386" spans="3:5" x14ac:dyDescent="0.3">
      <c r="C386" s="53">
        <v>362</v>
      </c>
      <c r="D386" s="54">
        <f t="shared" ca="1" si="6"/>
        <v>1.9421685476512103</v>
      </c>
      <c r="E386" s="55">
        <v>17481840.031252403</v>
      </c>
    </row>
    <row r="387" spans="3:5" x14ac:dyDescent="0.3">
      <c r="C387" s="53">
        <v>363</v>
      </c>
      <c r="D387" s="54">
        <f t="shared" ca="1" si="6"/>
        <v>12.386718552332338</v>
      </c>
      <c r="E387" s="55">
        <v>17686392.853557598</v>
      </c>
    </row>
    <row r="388" spans="3:5" x14ac:dyDescent="0.3">
      <c r="C388" s="53">
        <v>364</v>
      </c>
      <c r="D388" s="54">
        <f t="shared" ca="1" si="6"/>
        <v>1.9188968066107539</v>
      </c>
      <c r="E388" s="55">
        <v>13625411.551660266</v>
      </c>
    </row>
    <row r="389" spans="3:5" x14ac:dyDescent="0.3">
      <c r="C389" s="53">
        <v>365</v>
      </c>
      <c r="D389" s="54">
        <f t="shared" ca="1" si="6"/>
        <v>5.9162899382047524E-2</v>
      </c>
      <c r="E389" s="55">
        <v>13055922.041109977</v>
      </c>
    </row>
    <row r="390" spans="3:5" x14ac:dyDescent="0.3">
      <c r="C390" s="53">
        <v>366</v>
      </c>
      <c r="D390" s="54">
        <f t="shared" ca="1" si="6"/>
        <v>3.0366629375690102</v>
      </c>
      <c r="E390" s="55">
        <v>14576186.881246503</v>
      </c>
    </row>
    <row r="391" spans="3:5" x14ac:dyDescent="0.3">
      <c r="C391" s="53">
        <v>367</v>
      </c>
      <c r="D391" s="54">
        <f t="shared" ca="1" si="6"/>
        <v>4.4953515195675262</v>
      </c>
      <c r="E391" s="55">
        <v>14022465.51433743</v>
      </c>
    </row>
    <row r="392" spans="3:5" x14ac:dyDescent="0.3">
      <c r="C392" s="53">
        <v>368</v>
      </c>
      <c r="D392" s="54">
        <f t="shared" ca="1" si="6"/>
        <v>1.1906678510791595</v>
      </c>
      <c r="E392" s="55">
        <v>13477984.450472411</v>
      </c>
    </row>
    <row r="393" spans="3:5" x14ac:dyDescent="0.3">
      <c r="C393" s="53">
        <v>369</v>
      </c>
      <c r="D393" s="54">
        <f t="shared" ca="1" si="6"/>
        <v>1.2513230483894926</v>
      </c>
      <c r="E393" s="55">
        <v>16565596.374510495</v>
      </c>
    </row>
    <row r="394" spans="3:5" x14ac:dyDescent="0.3">
      <c r="C394" s="53">
        <v>370</v>
      </c>
      <c r="D394" s="54">
        <f t="shared" ca="1" si="6"/>
        <v>2.6501565013073902</v>
      </c>
      <c r="E394" s="55">
        <v>13465963.543746125</v>
      </c>
    </row>
    <row r="395" spans="3:5" x14ac:dyDescent="0.3">
      <c r="C395" s="53">
        <v>371</v>
      </c>
      <c r="D395" s="54">
        <f t="shared" ca="1" si="6"/>
        <v>3.1585598444429153E-2</v>
      </c>
      <c r="E395" s="55">
        <v>14493689.615745917</v>
      </c>
    </row>
    <row r="396" spans="3:5" x14ac:dyDescent="0.3">
      <c r="C396" s="53">
        <v>372</v>
      </c>
      <c r="D396" s="54">
        <f t="shared" ca="1" si="6"/>
        <v>4.2720217767375548</v>
      </c>
      <c r="E396" s="55">
        <v>17316713.626729231</v>
      </c>
    </row>
    <row r="397" spans="3:5" x14ac:dyDescent="0.3">
      <c r="C397" s="53">
        <v>373</v>
      </c>
      <c r="D397" s="54">
        <f t="shared" ca="1" si="6"/>
        <v>2.1489950644811922</v>
      </c>
      <c r="E397" s="55">
        <v>16235825.635831729</v>
      </c>
    </row>
    <row r="398" spans="3:5" x14ac:dyDescent="0.3">
      <c r="C398" s="53">
        <v>374</v>
      </c>
      <c r="D398" s="54">
        <f t="shared" ca="1" si="6"/>
        <v>0.96136575591125162</v>
      </c>
      <c r="E398" s="55">
        <v>13804296.849791091</v>
      </c>
    </row>
    <row r="399" spans="3:5" x14ac:dyDescent="0.3">
      <c r="C399" s="53">
        <v>375</v>
      </c>
      <c r="D399" s="54">
        <f t="shared" ca="1" si="6"/>
        <v>1.4843122269688993</v>
      </c>
      <c r="E399" s="55">
        <v>14859599.63790483</v>
      </c>
    </row>
    <row r="400" spans="3:5" x14ac:dyDescent="0.3">
      <c r="C400" s="53">
        <v>376</v>
      </c>
      <c r="D400" s="54">
        <f t="shared" ca="1" si="6"/>
        <v>1.2588640959551027</v>
      </c>
      <c r="E400" s="55">
        <v>13699062.076328784</v>
      </c>
    </row>
    <row r="401" spans="3:5" x14ac:dyDescent="0.3">
      <c r="C401" s="53">
        <v>377</v>
      </c>
      <c r="D401" s="54">
        <f t="shared" ca="1" si="6"/>
        <v>3.4846227688050155</v>
      </c>
      <c r="E401" s="55">
        <v>14265740.904914346</v>
      </c>
    </row>
    <row r="402" spans="3:5" x14ac:dyDescent="0.3">
      <c r="C402" s="53">
        <v>378</v>
      </c>
      <c r="D402" s="54">
        <f t="shared" ca="1" si="6"/>
        <v>1.0109087483220398</v>
      </c>
      <c r="E402" s="55">
        <v>13049661.72245793</v>
      </c>
    </row>
    <row r="403" spans="3:5" x14ac:dyDescent="0.3">
      <c r="C403" s="53">
        <v>379</v>
      </c>
      <c r="D403" s="54">
        <f t="shared" ca="1" si="6"/>
        <v>7.0417421397935227</v>
      </c>
      <c r="E403" s="55">
        <v>14488284.639127491</v>
      </c>
    </row>
    <row r="404" spans="3:5" x14ac:dyDescent="0.3">
      <c r="C404" s="53">
        <v>380</v>
      </c>
      <c r="D404" s="54">
        <f t="shared" ca="1" si="6"/>
        <v>1.7465280596989745</v>
      </c>
      <c r="E404" s="55">
        <v>15855597.972152812</v>
      </c>
    </row>
    <row r="405" spans="3:5" x14ac:dyDescent="0.3">
      <c r="C405" s="53">
        <v>381</v>
      </c>
      <c r="D405" s="54">
        <f t="shared" ca="1" si="6"/>
        <v>1.2568843851341729</v>
      </c>
      <c r="E405" s="55">
        <v>17336553.895870388</v>
      </c>
    </row>
    <row r="406" spans="3:5" x14ac:dyDescent="0.3">
      <c r="C406" s="53">
        <v>382</v>
      </c>
      <c r="D406" s="54">
        <f t="shared" ca="1" si="6"/>
        <v>10.496881101892914</v>
      </c>
      <c r="E406" s="55">
        <v>17243639.13545274</v>
      </c>
    </row>
    <row r="407" spans="3:5" x14ac:dyDescent="0.3">
      <c r="C407" s="53">
        <v>383</v>
      </c>
      <c r="D407" s="54">
        <f t="shared" ca="1" si="6"/>
        <v>8.0909877258535907</v>
      </c>
      <c r="E407" s="55">
        <v>16902629.320427161</v>
      </c>
    </row>
    <row r="408" spans="3:5" x14ac:dyDescent="0.3">
      <c r="C408" s="53">
        <v>384</v>
      </c>
      <c r="D408" s="54">
        <f t="shared" ca="1" si="6"/>
        <v>9.3312839073964362</v>
      </c>
      <c r="E408" s="55">
        <v>14537867.487651899</v>
      </c>
    </row>
    <row r="409" spans="3:5" x14ac:dyDescent="0.3">
      <c r="C409" s="53">
        <v>385</v>
      </c>
      <c r="D409" s="54">
        <f t="shared" ref="D409:D472" ca="1" si="7">-LN(1-RAND())/$D$24</f>
        <v>6.633615132464981</v>
      </c>
      <c r="E409" s="55">
        <v>16675864.038876301</v>
      </c>
    </row>
    <row r="410" spans="3:5" x14ac:dyDescent="0.3">
      <c r="C410" s="53">
        <v>386</v>
      </c>
      <c r="D410" s="54">
        <f t="shared" ca="1" si="7"/>
        <v>2.0346821107494955</v>
      </c>
      <c r="E410" s="55">
        <v>16908332.511066571</v>
      </c>
    </row>
    <row r="411" spans="3:5" x14ac:dyDescent="0.3">
      <c r="C411" s="53">
        <v>387</v>
      </c>
      <c r="D411" s="54">
        <f t="shared" ca="1" si="7"/>
        <v>3.0265442849183426</v>
      </c>
      <c r="E411" s="55">
        <v>13173862.765133705</v>
      </c>
    </row>
    <row r="412" spans="3:5" x14ac:dyDescent="0.3">
      <c r="C412" s="53">
        <v>388</v>
      </c>
      <c r="D412" s="54">
        <f t="shared" ca="1" si="7"/>
        <v>0.36867081865160511</v>
      </c>
      <c r="E412" s="55">
        <v>16530735.251515569</v>
      </c>
    </row>
    <row r="413" spans="3:5" x14ac:dyDescent="0.3">
      <c r="C413" s="53">
        <v>389</v>
      </c>
      <c r="D413" s="54">
        <f t="shared" ca="1" si="7"/>
        <v>7.8779649350908629</v>
      </c>
      <c r="E413" s="55">
        <v>15566097.707632747</v>
      </c>
    </row>
    <row r="414" spans="3:5" x14ac:dyDescent="0.3">
      <c r="C414" s="53">
        <v>390</v>
      </c>
      <c r="D414" s="54">
        <f t="shared" ca="1" si="7"/>
        <v>1.1530821654132128</v>
      </c>
      <c r="E414" s="55">
        <v>13822217.227943508</v>
      </c>
    </row>
    <row r="415" spans="3:5" x14ac:dyDescent="0.3">
      <c r="C415" s="53">
        <v>391</v>
      </c>
      <c r="D415" s="54">
        <f t="shared" ca="1" si="7"/>
        <v>0.53331764265892112</v>
      </c>
      <c r="E415" s="55">
        <v>15181146.901257306</v>
      </c>
    </row>
    <row r="416" spans="3:5" x14ac:dyDescent="0.3">
      <c r="C416" s="53">
        <v>392</v>
      </c>
      <c r="D416" s="54">
        <f t="shared" ca="1" si="7"/>
        <v>7.1805563017522616</v>
      </c>
      <c r="E416" s="55">
        <v>13356947.28566611</v>
      </c>
    </row>
    <row r="417" spans="3:5" x14ac:dyDescent="0.3">
      <c r="C417" s="53">
        <v>393</v>
      </c>
      <c r="D417" s="54">
        <f t="shared" ca="1" si="7"/>
        <v>0.15016274188584422</v>
      </c>
      <c r="E417" s="55">
        <v>13833553.835490067</v>
      </c>
    </row>
    <row r="418" spans="3:5" x14ac:dyDescent="0.3">
      <c r="C418" s="53">
        <v>394</v>
      </c>
      <c r="D418" s="54">
        <f t="shared" ca="1" si="7"/>
        <v>0.25641448169024045</v>
      </c>
      <c r="E418" s="55">
        <v>16511518.473923009</v>
      </c>
    </row>
    <row r="419" spans="3:5" x14ac:dyDescent="0.3">
      <c r="C419" s="53">
        <v>395</v>
      </c>
      <c r="D419" s="54">
        <f t="shared" ca="1" si="7"/>
        <v>7.4288730937223288</v>
      </c>
      <c r="E419" s="55">
        <v>13137828.026313566</v>
      </c>
    </row>
    <row r="420" spans="3:5" x14ac:dyDescent="0.3">
      <c r="C420" s="53">
        <v>396</v>
      </c>
      <c r="D420" s="54">
        <f t="shared" ca="1" si="7"/>
        <v>29.405383669397889</v>
      </c>
      <c r="E420" s="55">
        <v>16661316.537073664</v>
      </c>
    </row>
    <row r="421" spans="3:5" x14ac:dyDescent="0.3">
      <c r="C421" s="53">
        <v>397</v>
      </c>
      <c r="D421" s="54">
        <f t="shared" ca="1" si="7"/>
        <v>4.4057005116730954</v>
      </c>
      <c r="E421" s="55">
        <v>15863812.220760781</v>
      </c>
    </row>
    <row r="422" spans="3:5" x14ac:dyDescent="0.3">
      <c r="C422" s="53">
        <v>398</v>
      </c>
      <c r="D422" s="54">
        <f t="shared" ca="1" si="7"/>
        <v>3.0073838545880398</v>
      </c>
      <c r="E422" s="55">
        <v>16345152.327783981</v>
      </c>
    </row>
    <row r="423" spans="3:5" x14ac:dyDescent="0.3">
      <c r="C423" s="53">
        <v>399</v>
      </c>
      <c r="D423" s="54">
        <f t="shared" ca="1" si="7"/>
        <v>6.156363411433496</v>
      </c>
      <c r="E423" s="55">
        <v>13132347.899885159</v>
      </c>
    </row>
    <row r="424" spans="3:5" x14ac:dyDescent="0.3">
      <c r="C424" s="53">
        <v>400</v>
      </c>
      <c r="D424" s="54">
        <f t="shared" ca="1" si="7"/>
        <v>33.288242265940305</v>
      </c>
      <c r="E424" s="55">
        <v>15932205.716476083</v>
      </c>
    </row>
    <row r="425" spans="3:5" x14ac:dyDescent="0.3">
      <c r="C425" s="53">
        <v>401</v>
      </c>
      <c r="D425" s="54">
        <f t="shared" ca="1" si="7"/>
        <v>7.3100659749813355</v>
      </c>
      <c r="E425" s="55">
        <v>13212702.965381209</v>
      </c>
    </row>
    <row r="426" spans="3:5" x14ac:dyDescent="0.3">
      <c r="C426" s="53">
        <v>402</v>
      </c>
      <c r="D426" s="54">
        <f t="shared" ca="1" si="7"/>
        <v>3.5577240167873008</v>
      </c>
      <c r="E426" s="55">
        <v>14344155.393645978</v>
      </c>
    </row>
    <row r="427" spans="3:5" x14ac:dyDescent="0.3">
      <c r="C427" s="53">
        <v>403</v>
      </c>
      <c r="D427" s="54">
        <f t="shared" ca="1" si="7"/>
        <v>0.79191089305254381</v>
      </c>
      <c r="E427" s="55">
        <v>15342808.486188009</v>
      </c>
    </row>
    <row r="428" spans="3:5" x14ac:dyDescent="0.3">
      <c r="C428" s="53">
        <v>404</v>
      </c>
      <c r="D428" s="54">
        <f t="shared" ca="1" si="7"/>
        <v>5.9876668586331814</v>
      </c>
      <c r="E428" s="55">
        <v>15012914.424612395</v>
      </c>
    </row>
    <row r="429" spans="3:5" x14ac:dyDescent="0.3">
      <c r="C429" s="53">
        <v>405</v>
      </c>
      <c r="D429" s="54">
        <f t="shared" ca="1" si="7"/>
        <v>6.3650410826906256</v>
      </c>
      <c r="E429" s="55">
        <v>15204865.220283315</v>
      </c>
    </row>
    <row r="430" spans="3:5" x14ac:dyDescent="0.3">
      <c r="C430" s="53">
        <v>406</v>
      </c>
      <c r="D430" s="54">
        <f t="shared" ca="1" si="7"/>
        <v>9.0619242424030571</v>
      </c>
      <c r="E430" s="55">
        <v>13798518.337467242</v>
      </c>
    </row>
    <row r="431" spans="3:5" x14ac:dyDescent="0.3">
      <c r="C431" s="53">
        <v>407</v>
      </c>
      <c r="D431" s="54">
        <f t="shared" ca="1" si="7"/>
        <v>1.5855222938321891</v>
      </c>
      <c r="E431" s="55">
        <v>13150038.640560161</v>
      </c>
    </row>
    <row r="432" spans="3:5" x14ac:dyDescent="0.3">
      <c r="C432" s="53">
        <v>408</v>
      </c>
      <c r="D432" s="54">
        <f t="shared" ca="1" si="7"/>
        <v>7.7208525402472888E-2</v>
      </c>
      <c r="E432" s="55">
        <v>16166315.848501706</v>
      </c>
    </row>
    <row r="433" spans="3:5" x14ac:dyDescent="0.3">
      <c r="C433" s="53">
        <v>409</v>
      </c>
      <c r="D433" s="54">
        <f t="shared" ca="1" si="7"/>
        <v>3.2315941077092436</v>
      </c>
      <c r="E433" s="55">
        <v>14100117.974313878</v>
      </c>
    </row>
    <row r="434" spans="3:5" x14ac:dyDescent="0.3">
      <c r="C434" s="53">
        <v>410</v>
      </c>
      <c r="D434" s="54">
        <f t="shared" ca="1" si="7"/>
        <v>6.5391740618986471</v>
      </c>
      <c r="E434" s="55">
        <v>16119602.522019709</v>
      </c>
    </row>
    <row r="435" spans="3:5" x14ac:dyDescent="0.3">
      <c r="C435" s="53">
        <v>411</v>
      </c>
      <c r="D435" s="54">
        <f t="shared" ca="1" si="7"/>
        <v>3.7206871577372773</v>
      </c>
      <c r="E435" s="55">
        <v>14697899.752908858</v>
      </c>
    </row>
    <row r="436" spans="3:5" x14ac:dyDescent="0.3">
      <c r="C436" s="53">
        <v>412</v>
      </c>
      <c r="D436" s="54">
        <f t="shared" ca="1" si="7"/>
        <v>0.32879634547440117</v>
      </c>
      <c r="E436" s="55">
        <v>16118045.091629162</v>
      </c>
    </row>
    <row r="437" spans="3:5" x14ac:dyDescent="0.3">
      <c r="C437" s="53">
        <v>413</v>
      </c>
      <c r="D437" s="54">
        <f t="shared" ca="1" si="7"/>
        <v>9.5196678324779587</v>
      </c>
      <c r="E437" s="55">
        <v>17245465.683790199</v>
      </c>
    </row>
    <row r="438" spans="3:5" x14ac:dyDescent="0.3">
      <c r="C438" s="53">
        <v>414</v>
      </c>
      <c r="D438" s="54">
        <f t="shared" ca="1" si="7"/>
        <v>0.9604077202086776</v>
      </c>
      <c r="E438" s="55">
        <v>13684292.34825859</v>
      </c>
    </row>
    <row r="439" spans="3:5" x14ac:dyDescent="0.3">
      <c r="C439" s="53">
        <v>415</v>
      </c>
      <c r="D439" s="54">
        <f t="shared" ca="1" si="7"/>
        <v>7.2873081861399722</v>
      </c>
      <c r="E439" s="55">
        <v>14873156.56875314</v>
      </c>
    </row>
    <row r="440" spans="3:5" x14ac:dyDescent="0.3">
      <c r="C440" s="53">
        <v>416</v>
      </c>
      <c r="D440" s="54">
        <f t="shared" ca="1" si="7"/>
        <v>3.8795129326512758</v>
      </c>
      <c r="E440" s="55">
        <v>15853737.308011169</v>
      </c>
    </row>
    <row r="441" spans="3:5" x14ac:dyDescent="0.3">
      <c r="C441" s="53">
        <v>417</v>
      </c>
      <c r="D441" s="54">
        <f t="shared" ca="1" si="7"/>
        <v>6.9094862162854032</v>
      </c>
      <c r="E441" s="55">
        <v>17113687.61277099</v>
      </c>
    </row>
    <row r="442" spans="3:5" x14ac:dyDescent="0.3">
      <c r="C442" s="53">
        <v>418</v>
      </c>
      <c r="D442" s="54">
        <f t="shared" ca="1" si="7"/>
        <v>8.8016016307570748</v>
      </c>
      <c r="E442" s="55">
        <v>14212325.716612525</v>
      </c>
    </row>
    <row r="443" spans="3:5" x14ac:dyDescent="0.3">
      <c r="C443" s="53">
        <v>419</v>
      </c>
      <c r="D443" s="54">
        <f t="shared" ca="1" si="7"/>
        <v>6.4315869106926167</v>
      </c>
      <c r="E443" s="55">
        <v>17208679.637092851</v>
      </c>
    </row>
    <row r="444" spans="3:5" x14ac:dyDescent="0.3">
      <c r="C444" s="53">
        <v>420</v>
      </c>
      <c r="D444" s="54">
        <f t="shared" ca="1" si="7"/>
        <v>5.7958992491521597</v>
      </c>
      <c r="E444" s="55">
        <v>16535130.998603959</v>
      </c>
    </row>
    <row r="445" spans="3:5" x14ac:dyDescent="0.3">
      <c r="C445" s="53">
        <v>421</v>
      </c>
      <c r="D445" s="54">
        <f t="shared" ca="1" si="7"/>
        <v>1.4711070591912718</v>
      </c>
      <c r="E445" s="55">
        <v>14162877.268256545</v>
      </c>
    </row>
    <row r="446" spans="3:5" x14ac:dyDescent="0.3">
      <c r="C446" s="53">
        <v>422</v>
      </c>
      <c r="D446" s="54">
        <f t="shared" ca="1" si="7"/>
        <v>0.67838980409028593</v>
      </c>
      <c r="E446" s="55">
        <v>13772639.039193587</v>
      </c>
    </row>
    <row r="447" spans="3:5" x14ac:dyDescent="0.3">
      <c r="C447" s="53">
        <v>423</v>
      </c>
      <c r="D447" s="54">
        <f t="shared" ca="1" si="7"/>
        <v>12.678749521144349</v>
      </c>
      <c r="E447" s="55">
        <v>16150915.167088056</v>
      </c>
    </row>
    <row r="448" spans="3:5" x14ac:dyDescent="0.3">
      <c r="C448" s="53">
        <v>424</v>
      </c>
      <c r="D448" s="54">
        <f t="shared" ca="1" si="7"/>
        <v>9.8442235701661218</v>
      </c>
      <c r="E448" s="55">
        <v>16477646.10802811</v>
      </c>
    </row>
    <row r="449" spans="3:5" x14ac:dyDescent="0.3">
      <c r="C449" s="53">
        <v>425</v>
      </c>
      <c r="D449" s="54">
        <f t="shared" ca="1" si="7"/>
        <v>1.1486725716687758</v>
      </c>
      <c r="E449" s="55">
        <v>13551235.324160753</v>
      </c>
    </row>
    <row r="450" spans="3:5" x14ac:dyDescent="0.3">
      <c r="C450" s="53">
        <v>426</v>
      </c>
      <c r="D450" s="54">
        <f t="shared" ca="1" si="7"/>
        <v>1.8880835593841998</v>
      </c>
      <c r="E450" s="55">
        <v>13410428.894606156</v>
      </c>
    </row>
    <row r="451" spans="3:5" x14ac:dyDescent="0.3">
      <c r="C451" s="53">
        <v>427</v>
      </c>
      <c r="D451" s="54">
        <f t="shared" ca="1" si="7"/>
        <v>2.8006815364681303</v>
      </c>
      <c r="E451" s="55">
        <v>14976794.171514349</v>
      </c>
    </row>
    <row r="452" spans="3:5" x14ac:dyDescent="0.3">
      <c r="C452" s="53">
        <v>428</v>
      </c>
      <c r="D452" s="54">
        <f t="shared" ca="1" si="7"/>
        <v>0.1038159341132637</v>
      </c>
      <c r="E452" s="55">
        <v>15349708.286424732</v>
      </c>
    </row>
    <row r="453" spans="3:5" x14ac:dyDescent="0.3">
      <c r="C453" s="53">
        <v>429</v>
      </c>
      <c r="D453" s="54">
        <f t="shared" ca="1" si="7"/>
        <v>14.023154044872106</v>
      </c>
      <c r="E453" s="55">
        <v>16015460.828729112</v>
      </c>
    </row>
    <row r="454" spans="3:5" x14ac:dyDescent="0.3">
      <c r="C454" s="53">
        <v>430</v>
      </c>
      <c r="D454" s="54">
        <f t="shared" ca="1" si="7"/>
        <v>0.55622039438324511</v>
      </c>
      <c r="E454" s="55">
        <v>17696795.204860169</v>
      </c>
    </row>
    <row r="455" spans="3:5" x14ac:dyDescent="0.3">
      <c r="C455" s="53">
        <v>431</v>
      </c>
      <c r="D455" s="54">
        <f t="shared" ca="1" si="7"/>
        <v>5.5378777307378657</v>
      </c>
      <c r="E455" s="55">
        <v>16115438.902329838</v>
      </c>
    </row>
    <row r="456" spans="3:5" x14ac:dyDescent="0.3">
      <c r="C456" s="53">
        <v>432</v>
      </c>
      <c r="D456" s="54">
        <f t="shared" ca="1" si="7"/>
        <v>0.62465812527973541</v>
      </c>
      <c r="E456" s="55">
        <v>14858530.235575303</v>
      </c>
    </row>
    <row r="457" spans="3:5" x14ac:dyDescent="0.3">
      <c r="C457" s="53">
        <v>433</v>
      </c>
      <c r="D457" s="54">
        <f t="shared" ca="1" si="7"/>
        <v>0.86277277709008526</v>
      </c>
      <c r="E457" s="55">
        <v>15142441.212486479</v>
      </c>
    </row>
    <row r="458" spans="3:5" x14ac:dyDescent="0.3">
      <c r="C458" s="53">
        <v>434</v>
      </c>
      <c r="D458" s="54">
        <f t="shared" ca="1" si="7"/>
        <v>6.3828231535287427</v>
      </c>
      <c r="E458" s="55">
        <v>17435852.055811688</v>
      </c>
    </row>
    <row r="459" spans="3:5" x14ac:dyDescent="0.3">
      <c r="C459" s="53">
        <v>435</v>
      </c>
      <c r="D459" s="54">
        <f t="shared" ca="1" si="7"/>
        <v>0.27942541566853024</v>
      </c>
      <c r="E459" s="55">
        <v>15526691.68763574</v>
      </c>
    </row>
    <row r="460" spans="3:5" x14ac:dyDescent="0.3">
      <c r="C460" s="53">
        <v>436</v>
      </c>
      <c r="D460" s="54">
        <f t="shared" ca="1" si="7"/>
        <v>9.336694968862707</v>
      </c>
      <c r="E460" s="55">
        <v>15848367.143449008</v>
      </c>
    </row>
    <row r="461" spans="3:5" x14ac:dyDescent="0.3">
      <c r="C461" s="53">
        <v>437</v>
      </c>
      <c r="D461" s="54">
        <f t="shared" ca="1" si="7"/>
        <v>1.9884728364493676</v>
      </c>
      <c r="E461" s="55">
        <v>13136417.294570524</v>
      </c>
    </row>
    <row r="462" spans="3:5" x14ac:dyDescent="0.3">
      <c r="C462" s="53">
        <v>438</v>
      </c>
      <c r="D462" s="54">
        <f t="shared" ca="1" si="7"/>
        <v>7.6849311381804786E-2</v>
      </c>
      <c r="E462" s="55">
        <v>13512891.076556731</v>
      </c>
    </row>
    <row r="463" spans="3:5" x14ac:dyDescent="0.3">
      <c r="C463" s="53">
        <v>439</v>
      </c>
      <c r="D463" s="54">
        <f t="shared" ca="1" si="7"/>
        <v>4.3789904456741384</v>
      </c>
      <c r="E463" s="55">
        <v>17585057.801356852</v>
      </c>
    </row>
    <row r="464" spans="3:5" x14ac:dyDescent="0.3">
      <c r="C464" s="53">
        <v>440</v>
      </c>
      <c r="D464" s="54">
        <f t="shared" ca="1" si="7"/>
        <v>2.3346852265580074</v>
      </c>
      <c r="E464" s="55">
        <v>15532212.192279838</v>
      </c>
    </row>
    <row r="465" spans="3:5" x14ac:dyDescent="0.3">
      <c r="C465" s="53">
        <v>441</v>
      </c>
      <c r="D465" s="54">
        <f t="shared" ca="1" si="7"/>
        <v>2.1978859486996272</v>
      </c>
      <c r="E465" s="55">
        <v>17295317.26007859</v>
      </c>
    </row>
    <row r="466" spans="3:5" x14ac:dyDescent="0.3">
      <c r="C466" s="53">
        <v>442</v>
      </c>
      <c r="D466" s="54">
        <f t="shared" ca="1" si="7"/>
        <v>0.32893477433125573</v>
      </c>
      <c r="E466" s="55">
        <v>16019210.295804497</v>
      </c>
    </row>
    <row r="467" spans="3:5" x14ac:dyDescent="0.3">
      <c r="C467" s="53">
        <v>443</v>
      </c>
      <c r="D467" s="54">
        <f t="shared" ca="1" si="7"/>
        <v>1.2140997995429816</v>
      </c>
      <c r="E467" s="55">
        <v>14179262.327594172</v>
      </c>
    </row>
    <row r="468" spans="3:5" x14ac:dyDescent="0.3">
      <c r="C468" s="53">
        <v>444</v>
      </c>
      <c r="D468" s="54">
        <f t="shared" ca="1" si="7"/>
        <v>6.0114526240129491</v>
      </c>
      <c r="E468" s="55">
        <v>17373867.304799832</v>
      </c>
    </row>
    <row r="469" spans="3:5" x14ac:dyDescent="0.3">
      <c r="C469" s="53">
        <v>445</v>
      </c>
      <c r="D469" s="54">
        <f t="shared" ca="1" si="7"/>
        <v>12.894383629178181</v>
      </c>
      <c r="E469" s="55">
        <v>16416680.959006634</v>
      </c>
    </row>
    <row r="470" spans="3:5" x14ac:dyDescent="0.3">
      <c r="C470" s="53">
        <v>446</v>
      </c>
      <c r="D470" s="54">
        <f t="shared" ca="1" si="7"/>
        <v>4.7841389395294236</v>
      </c>
      <c r="E470" s="55">
        <v>15855224.763264395</v>
      </c>
    </row>
    <row r="471" spans="3:5" x14ac:dyDescent="0.3">
      <c r="C471" s="53">
        <v>447</v>
      </c>
      <c r="D471" s="54">
        <f t="shared" ca="1" si="7"/>
        <v>1.5753112510761682</v>
      </c>
      <c r="E471" s="55">
        <v>16815091.076851502</v>
      </c>
    </row>
    <row r="472" spans="3:5" x14ac:dyDescent="0.3">
      <c r="C472" s="53">
        <v>448</v>
      </c>
      <c r="D472" s="54">
        <f t="shared" ca="1" si="7"/>
        <v>5.0850250682605962</v>
      </c>
      <c r="E472" s="55">
        <v>13419935.413435869</v>
      </c>
    </row>
    <row r="473" spans="3:5" x14ac:dyDescent="0.3">
      <c r="C473" s="53">
        <v>449</v>
      </c>
      <c r="D473" s="54">
        <f t="shared" ref="D473:D536" ca="1" si="8">-LN(1-RAND())/$D$24</f>
        <v>6.9196396144672407</v>
      </c>
      <c r="E473" s="55">
        <v>16378669.030041369</v>
      </c>
    </row>
    <row r="474" spans="3:5" x14ac:dyDescent="0.3">
      <c r="C474" s="53">
        <v>450</v>
      </c>
      <c r="D474" s="54">
        <f t="shared" ca="1" si="8"/>
        <v>1.2840692444302164</v>
      </c>
      <c r="E474" s="55">
        <v>16625535.659127437</v>
      </c>
    </row>
    <row r="475" spans="3:5" x14ac:dyDescent="0.3">
      <c r="C475" s="53">
        <v>451</v>
      </c>
      <c r="D475" s="54">
        <f t="shared" ca="1" si="8"/>
        <v>4.3168757153342764E-2</v>
      </c>
      <c r="E475" s="55">
        <v>15019248.11241883</v>
      </c>
    </row>
    <row r="476" spans="3:5" x14ac:dyDescent="0.3">
      <c r="C476" s="53">
        <v>452</v>
      </c>
      <c r="D476" s="54">
        <f t="shared" ca="1" si="8"/>
        <v>3.64236250744437</v>
      </c>
      <c r="E476" s="55">
        <v>14542395.810110312</v>
      </c>
    </row>
    <row r="477" spans="3:5" x14ac:dyDescent="0.3">
      <c r="C477" s="53">
        <v>453</v>
      </c>
      <c r="D477" s="54">
        <f t="shared" ca="1" si="8"/>
        <v>3.4436125646060232</v>
      </c>
      <c r="E477" s="55">
        <v>13906047.474828804</v>
      </c>
    </row>
    <row r="478" spans="3:5" x14ac:dyDescent="0.3">
      <c r="C478" s="53">
        <v>454</v>
      </c>
      <c r="D478" s="54">
        <f t="shared" ca="1" si="8"/>
        <v>3.0397887919268212</v>
      </c>
      <c r="E478" s="55">
        <v>16421664.490624731</v>
      </c>
    </row>
    <row r="479" spans="3:5" x14ac:dyDescent="0.3">
      <c r="C479" s="53">
        <v>455</v>
      </c>
      <c r="D479" s="54">
        <f t="shared" ca="1" si="8"/>
        <v>4.8328739757815447</v>
      </c>
      <c r="E479" s="55">
        <v>15678288.490087416</v>
      </c>
    </row>
    <row r="480" spans="3:5" x14ac:dyDescent="0.3">
      <c r="C480" s="53">
        <v>456</v>
      </c>
      <c r="D480" s="54">
        <f t="shared" ca="1" si="8"/>
        <v>0.88235873467486092</v>
      </c>
      <c r="E480" s="55">
        <v>16280298.843141481</v>
      </c>
    </row>
    <row r="481" spans="3:5" x14ac:dyDescent="0.3">
      <c r="C481" s="53">
        <v>457</v>
      </c>
      <c r="D481" s="54">
        <f t="shared" ca="1" si="8"/>
        <v>4.0819796975286078</v>
      </c>
      <c r="E481" s="55">
        <v>14070253.557141706</v>
      </c>
    </row>
    <row r="482" spans="3:5" x14ac:dyDescent="0.3">
      <c r="C482" s="53">
        <v>458</v>
      </c>
      <c r="D482" s="54">
        <f t="shared" ca="1" si="8"/>
        <v>15.192586412996603</v>
      </c>
      <c r="E482" s="55">
        <v>13999793.657269021</v>
      </c>
    </row>
    <row r="483" spans="3:5" x14ac:dyDescent="0.3">
      <c r="C483" s="53">
        <v>459</v>
      </c>
      <c r="D483" s="54">
        <f t="shared" ca="1" si="8"/>
        <v>11.939330536506818</v>
      </c>
      <c r="E483" s="55">
        <v>16948735.887213662</v>
      </c>
    </row>
    <row r="484" spans="3:5" x14ac:dyDescent="0.3">
      <c r="C484" s="53">
        <v>460</v>
      </c>
      <c r="D484" s="54">
        <f t="shared" ca="1" si="8"/>
        <v>0.78055201281097009</v>
      </c>
      <c r="E484" s="55">
        <v>13033047.812642906</v>
      </c>
    </row>
    <row r="485" spans="3:5" x14ac:dyDescent="0.3">
      <c r="C485" s="53">
        <v>461</v>
      </c>
      <c r="D485" s="54">
        <f t="shared" ca="1" si="8"/>
        <v>3.3492321887713317</v>
      </c>
      <c r="E485" s="55">
        <v>13015396.667953534</v>
      </c>
    </row>
    <row r="486" spans="3:5" x14ac:dyDescent="0.3">
      <c r="C486" s="53">
        <v>462</v>
      </c>
      <c r="D486" s="54">
        <f t="shared" ca="1" si="8"/>
        <v>4.1948866905331794</v>
      </c>
      <c r="E486" s="55">
        <v>16934399.041343812</v>
      </c>
    </row>
    <row r="487" spans="3:5" x14ac:dyDescent="0.3">
      <c r="C487" s="53">
        <v>463</v>
      </c>
      <c r="D487" s="54">
        <f t="shared" ca="1" si="8"/>
        <v>2.8595604929378808</v>
      </c>
      <c r="E487" s="55">
        <v>13552657.48949226</v>
      </c>
    </row>
    <row r="488" spans="3:5" x14ac:dyDescent="0.3">
      <c r="C488" s="53">
        <v>464</v>
      </c>
      <c r="D488" s="54">
        <f t="shared" ca="1" si="8"/>
        <v>0.51151999135956028</v>
      </c>
      <c r="E488" s="55">
        <v>13191996.267678976</v>
      </c>
    </row>
    <row r="489" spans="3:5" x14ac:dyDescent="0.3">
      <c r="C489" s="53">
        <v>465</v>
      </c>
      <c r="D489" s="54">
        <f t="shared" ca="1" si="8"/>
        <v>0.92345960199349331</v>
      </c>
      <c r="E489" s="55">
        <v>17024747.905363236</v>
      </c>
    </row>
    <row r="490" spans="3:5" x14ac:dyDescent="0.3">
      <c r="C490" s="53">
        <v>466</v>
      </c>
      <c r="D490" s="54">
        <f t="shared" ca="1" si="8"/>
        <v>1.3439673275279558</v>
      </c>
      <c r="E490" s="55">
        <v>13540046.668773422</v>
      </c>
    </row>
    <row r="491" spans="3:5" x14ac:dyDescent="0.3">
      <c r="C491" s="53">
        <v>467</v>
      </c>
      <c r="D491" s="54">
        <f t="shared" ca="1" si="8"/>
        <v>2.3927564345553533E-4</v>
      </c>
      <c r="E491" s="55">
        <v>16015752.286060844</v>
      </c>
    </row>
    <row r="492" spans="3:5" x14ac:dyDescent="0.3">
      <c r="C492" s="53">
        <v>468</v>
      </c>
      <c r="D492" s="54">
        <f t="shared" ca="1" si="8"/>
        <v>1.8565466471195635</v>
      </c>
      <c r="E492" s="55">
        <v>14665856.815490134</v>
      </c>
    </row>
    <row r="493" spans="3:5" x14ac:dyDescent="0.3">
      <c r="C493" s="53">
        <v>469</v>
      </c>
      <c r="D493" s="54">
        <f t="shared" ca="1" si="8"/>
        <v>0.14767552542250595</v>
      </c>
      <c r="E493" s="55">
        <v>13869329.942478491</v>
      </c>
    </row>
    <row r="494" spans="3:5" x14ac:dyDescent="0.3">
      <c r="C494" s="53">
        <v>470</v>
      </c>
      <c r="D494" s="54">
        <f t="shared" ca="1" si="8"/>
        <v>3.6045066262134533</v>
      </c>
      <c r="E494" s="55">
        <v>16281720.300767493</v>
      </c>
    </row>
    <row r="495" spans="3:5" x14ac:dyDescent="0.3">
      <c r="C495" s="53">
        <v>471</v>
      </c>
      <c r="D495" s="54">
        <f t="shared" ca="1" si="8"/>
        <v>3.6681923334508881</v>
      </c>
      <c r="E495" s="55">
        <v>13837482.166634561</v>
      </c>
    </row>
    <row r="496" spans="3:5" x14ac:dyDescent="0.3">
      <c r="C496" s="53">
        <v>472</v>
      </c>
      <c r="D496" s="54">
        <f t="shared" ca="1" si="8"/>
        <v>9.0359861796502585</v>
      </c>
      <c r="E496" s="55">
        <v>16473234.342857221</v>
      </c>
    </row>
    <row r="497" spans="3:5" x14ac:dyDescent="0.3">
      <c r="C497" s="53">
        <v>473</v>
      </c>
      <c r="D497" s="54">
        <f t="shared" ca="1" si="8"/>
        <v>6.850463360992185</v>
      </c>
      <c r="E497" s="55">
        <v>17559893.052426387</v>
      </c>
    </row>
    <row r="498" spans="3:5" x14ac:dyDescent="0.3">
      <c r="C498" s="53">
        <v>474</v>
      </c>
      <c r="D498" s="54">
        <f t="shared" ca="1" si="8"/>
        <v>3.9986290067757544</v>
      </c>
      <c r="E498" s="55">
        <v>16383528.099749191</v>
      </c>
    </row>
    <row r="499" spans="3:5" x14ac:dyDescent="0.3">
      <c r="C499" s="53">
        <v>475</v>
      </c>
      <c r="D499" s="54">
        <f t="shared" ca="1" si="8"/>
        <v>2.1932575886651136</v>
      </c>
      <c r="E499" s="55">
        <v>13056678.411109418</v>
      </c>
    </row>
    <row r="500" spans="3:5" x14ac:dyDescent="0.3">
      <c r="C500" s="53">
        <v>476</v>
      </c>
      <c r="D500" s="54">
        <f t="shared" ca="1" si="8"/>
        <v>0.36754477839262223</v>
      </c>
      <c r="E500" s="55">
        <v>14960671.30807215</v>
      </c>
    </row>
    <row r="501" spans="3:5" x14ac:dyDescent="0.3">
      <c r="C501" s="53">
        <v>477</v>
      </c>
      <c r="D501" s="54">
        <f t="shared" ca="1" si="8"/>
        <v>2.5557355925523115</v>
      </c>
      <c r="E501" s="55">
        <v>16972820.509601485</v>
      </c>
    </row>
    <row r="502" spans="3:5" x14ac:dyDescent="0.3">
      <c r="C502" s="53">
        <v>478</v>
      </c>
      <c r="D502" s="54">
        <f t="shared" ca="1" si="8"/>
        <v>1.9369107622634196</v>
      </c>
      <c r="E502" s="55">
        <v>16786361.984178282</v>
      </c>
    </row>
    <row r="503" spans="3:5" x14ac:dyDescent="0.3">
      <c r="C503" s="53">
        <v>479</v>
      </c>
      <c r="D503" s="54">
        <f t="shared" ca="1" si="8"/>
        <v>4.2155944788827755</v>
      </c>
      <c r="E503" s="55">
        <v>15271911.259900216</v>
      </c>
    </row>
    <row r="504" spans="3:5" x14ac:dyDescent="0.3">
      <c r="C504" s="53">
        <v>480</v>
      </c>
      <c r="D504" s="54">
        <f t="shared" ca="1" si="8"/>
        <v>1.1858717708535182</v>
      </c>
      <c r="E504" s="55">
        <v>17010778.894696623</v>
      </c>
    </row>
    <row r="505" spans="3:5" x14ac:dyDescent="0.3">
      <c r="C505" s="53">
        <v>481</v>
      </c>
      <c r="D505" s="54">
        <f t="shared" ca="1" si="8"/>
        <v>1.6538619752207866</v>
      </c>
      <c r="E505" s="55">
        <v>17135369.878616843</v>
      </c>
    </row>
    <row r="506" spans="3:5" x14ac:dyDescent="0.3">
      <c r="C506" s="53">
        <v>482</v>
      </c>
      <c r="D506" s="54">
        <f t="shared" ca="1" si="8"/>
        <v>9.9453640297716817</v>
      </c>
      <c r="E506" s="55">
        <v>16066796.126417207</v>
      </c>
    </row>
    <row r="507" spans="3:5" x14ac:dyDescent="0.3">
      <c r="C507" s="53">
        <v>483</v>
      </c>
      <c r="D507" s="54">
        <f t="shared" ca="1" si="8"/>
        <v>3.5835500851699087</v>
      </c>
      <c r="E507" s="55">
        <v>15757758.170630932</v>
      </c>
    </row>
    <row r="508" spans="3:5" x14ac:dyDescent="0.3">
      <c r="C508" s="53">
        <v>484</v>
      </c>
      <c r="D508" s="54">
        <f t="shared" ca="1" si="8"/>
        <v>1.1064748783326335</v>
      </c>
      <c r="E508" s="55">
        <v>15632315.009044454</v>
      </c>
    </row>
    <row r="509" spans="3:5" x14ac:dyDescent="0.3">
      <c r="C509" s="53">
        <v>485</v>
      </c>
      <c r="D509" s="54">
        <f t="shared" ca="1" si="8"/>
        <v>4.0847643423364115</v>
      </c>
      <c r="E509" s="55">
        <v>17153079.427681148</v>
      </c>
    </row>
    <row r="510" spans="3:5" x14ac:dyDescent="0.3">
      <c r="C510" s="53">
        <v>486</v>
      </c>
      <c r="D510" s="54">
        <f t="shared" ca="1" si="8"/>
        <v>7.8221965960652078</v>
      </c>
      <c r="E510" s="55">
        <v>17347180.852130439</v>
      </c>
    </row>
    <row r="511" spans="3:5" x14ac:dyDescent="0.3">
      <c r="C511" s="53">
        <v>487</v>
      </c>
      <c r="D511" s="54">
        <f t="shared" ca="1" si="8"/>
        <v>9.2241557047276181</v>
      </c>
      <c r="E511" s="55">
        <v>16084940.471609708</v>
      </c>
    </row>
    <row r="512" spans="3:5" x14ac:dyDescent="0.3">
      <c r="C512" s="53">
        <v>488</v>
      </c>
      <c r="D512" s="54">
        <f t="shared" ca="1" si="8"/>
        <v>3.2581875251469943</v>
      </c>
      <c r="E512" s="55">
        <v>15497303.057741137</v>
      </c>
    </row>
    <row r="513" spans="3:5" x14ac:dyDescent="0.3">
      <c r="C513" s="53">
        <v>489</v>
      </c>
      <c r="D513" s="54">
        <f t="shared" ca="1" si="8"/>
        <v>2.0512255222662437</v>
      </c>
      <c r="E513" s="55">
        <v>13862819.9129254</v>
      </c>
    </row>
    <row r="514" spans="3:5" x14ac:dyDescent="0.3">
      <c r="C514" s="53">
        <v>490</v>
      </c>
      <c r="D514" s="54">
        <f t="shared" ca="1" si="8"/>
        <v>4.2281209589930544</v>
      </c>
      <c r="E514" s="55">
        <v>14225750.750654092</v>
      </c>
    </row>
    <row r="515" spans="3:5" x14ac:dyDescent="0.3">
      <c r="C515" s="53">
        <v>491</v>
      </c>
      <c r="D515" s="54">
        <f t="shared" ca="1" si="8"/>
        <v>1.065262672672614</v>
      </c>
      <c r="E515" s="55">
        <v>15594861.75080644</v>
      </c>
    </row>
    <row r="516" spans="3:5" x14ac:dyDescent="0.3">
      <c r="C516" s="53">
        <v>492</v>
      </c>
      <c r="D516" s="54">
        <f t="shared" ca="1" si="8"/>
        <v>0.21515017869693848</v>
      </c>
      <c r="E516" s="55">
        <v>14944591.260334976</v>
      </c>
    </row>
    <row r="517" spans="3:5" x14ac:dyDescent="0.3">
      <c r="C517" s="53">
        <v>493</v>
      </c>
      <c r="D517" s="54">
        <f t="shared" ca="1" si="8"/>
        <v>0.49924014887156826</v>
      </c>
      <c r="E517" s="55">
        <v>15370488.965809105</v>
      </c>
    </row>
    <row r="518" spans="3:5" x14ac:dyDescent="0.3">
      <c r="C518" s="53">
        <v>494</v>
      </c>
      <c r="D518" s="54">
        <f t="shared" ca="1" si="8"/>
        <v>2.7422934442283076</v>
      </c>
      <c r="E518" s="55">
        <v>13256988.738369532</v>
      </c>
    </row>
    <row r="519" spans="3:5" x14ac:dyDescent="0.3">
      <c r="C519" s="53">
        <v>495</v>
      </c>
      <c r="D519" s="54">
        <f t="shared" ca="1" si="8"/>
        <v>7.6286331379881653E-2</v>
      </c>
      <c r="E519" s="55">
        <v>13030584.994258003</v>
      </c>
    </row>
    <row r="520" spans="3:5" x14ac:dyDescent="0.3">
      <c r="C520" s="53">
        <v>496</v>
      </c>
      <c r="D520" s="54">
        <f t="shared" ca="1" si="8"/>
        <v>35.26822731341673</v>
      </c>
      <c r="E520" s="55">
        <v>16885084.647227064</v>
      </c>
    </row>
    <row r="521" spans="3:5" x14ac:dyDescent="0.3">
      <c r="C521" s="53">
        <v>497</v>
      </c>
      <c r="D521" s="54">
        <f t="shared" ca="1" si="8"/>
        <v>7.5600224261429592</v>
      </c>
      <c r="E521" s="55">
        <v>13338483.869089</v>
      </c>
    </row>
    <row r="522" spans="3:5" x14ac:dyDescent="0.3">
      <c r="C522" s="53">
        <v>498</v>
      </c>
      <c r="D522" s="54">
        <f t="shared" ca="1" si="8"/>
        <v>5.2002596199562374</v>
      </c>
      <c r="E522" s="55">
        <v>16717865.749119064</v>
      </c>
    </row>
    <row r="523" spans="3:5" x14ac:dyDescent="0.3">
      <c r="C523" s="53">
        <v>499</v>
      </c>
      <c r="D523" s="54">
        <f t="shared" ca="1" si="8"/>
        <v>2.6552424161782366</v>
      </c>
      <c r="E523" s="55">
        <v>13032775.341663592</v>
      </c>
    </row>
    <row r="524" spans="3:5" x14ac:dyDescent="0.3">
      <c r="C524" s="53">
        <v>500</v>
      </c>
      <c r="D524" s="54">
        <f t="shared" ca="1" si="8"/>
        <v>3.9208494609793214</v>
      </c>
      <c r="E524" s="55">
        <v>14753984.023234641</v>
      </c>
    </row>
    <row r="525" spans="3:5" x14ac:dyDescent="0.3">
      <c r="C525" s="53">
        <v>501</v>
      </c>
      <c r="D525" s="54">
        <f t="shared" ca="1" si="8"/>
        <v>21.63070069595442</v>
      </c>
      <c r="E525" s="55">
        <v>14276447.945620013</v>
      </c>
    </row>
    <row r="526" spans="3:5" x14ac:dyDescent="0.3">
      <c r="C526" s="53">
        <v>502</v>
      </c>
      <c r="D526" s="54">
        <f t="shared" ca="1" si="8"/>
        <v>1.4930743883069737</v>
      </c>
      <c r="E526" s="55">
        <v>13358922.835316207</v>
      </c>
    </row>
    <row r="527" spans="3:5" x14ac:dyDescent="0.3">
      <c r="C527" s="53">
        <v>503</v>
      </c>
      <c r="D527" s="54">
        <f t="shared" ca="1" si="8"/>
        <v>7.325762174022115</v>
      </c>
      <c r="E527" s="55">
        <v>13057817.177991915</v>
      </c>
    </row>
    <row r="528" spans="3:5" x14ac:dyDescent="0.3">
      <c r="C528" s="53">
        <v>504</v>
      </c>
      <c r="D528" s="54">
        <f t="shared" ca="1" si="8"/>
        <v>15.698146457444253</v>
      </c>
      <c r="E528" s="55">
        <v>15031380.978526086</v>
      </c>
    </row>
    <row r="529" spans="3:5" x14ac:dyDescent="0.3">
      <c r="C529" s="53">
        <v>505</v>
      </c>
      <c r="D529" s="54">
        <f t="shared" ca="1" si="8"/>
        <v>0.47674910844817869</v>
      </c>
      <c r="E529" s="55">
        <v>17729394.188823882</v>
      </c>
    </row>
    <row r="530" spans="3:5" x14ac:dyDescent="0.3">
      <c r="C530" s="53">
        <v>506</v>
      </c>
      <c r="D530" s="54">
        <f t="shared" ca="1" si="8"/>
        <v>1.7369930887122591</v>
      </c>
      <c r="E530" s="55">
        <v>17933497.043536674</v>
      </c>
    </row>
    <row r="531" spans="3:5" x14ac:dyDescent="0.3">
      <c r="C531" s="53">
        <v>507</v>
      </c>
      <c r="D531" s="54">
        <f t="shared" ca="1" si="8"/>
        <v>5.4617079007370215</v>
      </c>
      <c r="E531" s="55">
        <v>13151483.313305818</v>
      </c>
    </row>
    <row r="532" spans="3:5" x14ac:dyDescent="0.3">
      <c r="C532" s="53">
        <v>508</v>
      </c>
      <c r="D532" s="54">
        <f t="shared" ca="1" si="8"/>
        <v>2.5477465570560112</v>
      </c>
      <c r="E532" s="55">
        <v>13889584.855905578</v>
      </c>
    </row>
    <row r="533" spans="3:5" x14ac:dyDescent="0.3">
      <c r="C533" s="53">
        <v>509</v>
      </c>
      <c r="D533" s="54">
        <f t="shared" ca="1" si="8"/>
        <v>3.0268276572572894</v>
      </c>
      <c r="E533" s="55">
        <v>13048391.916392591</v>
      </c>
    </row>
    <row r="534" spans="3:5" x14ac:dyDescent="0.3">
      <c r="C534" s="53">
        <v>510</v>
      </c>
      <c r="D534" s="54">
        <f t="shared" ca="1" si="8"/>
        <v>4.9590243651448773</v>
      </c>
      <c r="E534" s="55">
        <v>14684171.930931613</v>
      </c>
    </row>
    <row r="535" spans="3:5" x14ac:dyDescent="0.3">
      <c r="C535" s="53">
        <v>511</v>
      </c>
      <c r="D535" s="54">
        <f t="shared" ca="1" si="8"/>
        <v>5.7926094299549762</v>
      </c>
      <c r="E535" s="55">
        <v>16154205.644012596</v>
      </c>
    </row>
    <row r="536" spans="3:5" x14ac:dyDescent="0.3">
      <c r="C536" s="53">
        <v>512</v>
      </c>
      <c r="D536" s="54">
        <f t="shared" ca="1" si="8"/>
        <v>2.048666897008955</v>
      </c>
      <c r="E536" s="55">
        <v>15170978.873488288</v>
      </c>
    </row>
    <row r="537" spans="3:5" x14ac:dyDescent="0.3">
      <c r="C537" s="53">
        <v>513</v>
      </c>
      <c r="D537" s="54">
        <f t="shared" ref="D537:D600" ca="1" si="9">-LN(1-RAND())/$D$24</f>
        <v>17.112523320259907</v>
      </c>
      <c r="E537" s="55">
        <v>16618859.431755165</v>
      </c>
    </row>
    <row r="538" spans="3:5" x14ac:dyDescent="0.3">
      <c r="C538" s="53">
        <v>514</v>
      </c>
      <c r="D538" s="54">
        <f t="shared" ca="1" si="9"/>
        <v>5.3810500377249194E-2</v>
      </c>
      <c r="E538" s="55">
        <v>14649466.727475066</v>
      </c>
    </row>
    <row r="539" spans="3:5" x14ac:dyDescent="0.3">
      <c r="C539" s="53">
        <v>515</v>
      </c>
      <c r="D539" s="54">
        <f t="shared" ca="1" si="9"/>
        <v>10.383995669924989</v>
      </c>
      <c r="E539" s="55">
        <v>16169844.290347289</v>
      </c>
    </row>
    <row r="540" spans="3:5" x14ac:dyDescent="0.3">
      <c r="C540" s="53">
        <v>516</v>
      </c>
      <c r="D540" s="54">
        <f t="shared" ca="1" si="9"/>
        <v>2.8584872519921354</v>
      </c>
      <c r="E540" s="55">
        <v>15376092.370466681</v>
      </c>
    </row>
    <row r="541" spans="3:5" x14ac:dyDescent="0.3">
      <c r="C541" s="53">
        <v>517</v>
      </c>
      <c r="D541" s="54">
        <f t="shared" ca="1" si="9"/>
        <v>7.0286350644427751</v>
      </c>
      <c r="E541" s="55">
        <v>15828737.441185094</v>
      </c>
    </row>
    <row r="542" spans="3:5" x14ac:dyDescent="0.3">
      <c r="C542" s="53">
        <v>518</v>
      </c>
      <c r="D542" s="54">
        <f t="shared" ca="1" si="9"/>
        <v>12.135797010975983</v>
      </c>
      <c r="E542" s="55">
        <v>14040149.871855333</v>
      </c>
    </row>
    <row r="543" spans="3:5" x14ac:dyDescent="0.3">
      <c r="C543" s="53">
        <v>519</v>
      </c>
      <c r="D543" s="54">
        <f t="shared" ca="1" si="9"/>
        <v>2.3499578529157494</v>
      </c>
      <c r="E543" s="55">
        <v>13963020.676038938</v>
      </c>
    </row>
    <row r="544" spans="3:5" x14ac:dyDescent="0.3">
      <c r="C544" s="53">
        <v>520</v>
      </c>
      <c r="D544" s="54">
        <f t="shared" ca="1" si="9"/>
        <v>8.1893038815082217</v>
      </c>
      <c r="E544" s="55">
        <v>13041405.308835298</v>
      </c>
    </row>
    <row r="545" spans="3:5" x14ac:dyDescent="0.3">
      <c r="C545" s="53">
        <v>521</v>
      </c>
      <c r="D545" s="54">
        <f t="shared" ca="1" si="9"/>
        <v>0.99591864417675668</v>
      </c>
      <c r="E545" s="55">
        <v>14752433.406818289</v>
      </c>
    </row>
    <row r="546" spans="3:5" x14ac:dyDescent="0.3">
      <c r="C546" s="53">
        <v>522</v>
      </c>
      <c r="D546" s="54">
        <f t="shared" ca="1" si="9"/>
        <v>3.9651486229257742</v>
      </c>
      <c r="E546" s="55">
        <v>14334333.876480637</v>
      </c>
    </row>
    <row r="547" spans="3:5" x14ac:dyDescent="0.3">
      <c r="C547" s="53">
        <v>523</v>
      </c>
      <c r="D547" s="54">
        <f t="shared" ca="1" si="9"/>
        <v>2.2447582054768511</v>
      </c>
      <c r="E547" s="55">
        <v>13576486.999575643</v>
      </c>
    </row>
    <row r="548" spans="3:5" x14ac:dyDescent="0.3">
      <c r="C548" s="53">
        <v>524</v>
      </c>
      <c r="D548" s="54">
        <f t="shared" ca="1" si="9"/>
        <v>0.56585831153482513</v>
      </c>
      <c r="E548" s="55">
        <v>13721904.515449412</v>
      </c>
    </row>
    <row r="549" spans="3:5" x14ac:dyDescent="0.3">
      <c r="C549" s="53">
        <v>525</v>
      </c>
      <c r="D549" s="54">
        <f t="shared" ca="1" si="9"/>
        <v>18.935672081313495</v>
      </c>
      <c r="E549" s="55">
        <v>14566681.824351285</v>
      </c>
    </row>
    <row r="550" spans="3:5" x14ac:dyDescent="0.3">
      <c r="C550" s="53">
        <v>526</v>
      </c>
      <c r="D550" s="54">
        <f t="shared" ca="1" si="9"/>
        <v>3.3940181995082743</v>
      </c>
      <c r="E550" s="55">
        <v>15127614.027740909</v>
      </c>
    </row>
    <row r="551" spans="3:5" x14ac:dyDescent="0.3">
      <c r="C551" s="53">
        <v>527</v>
      </c>
      <c r="D551" s="54">
        <f t="shared" ca="1" si="9"/>
        <v>6.8150427224907659</v>
      </c>
      <c r="E551" s="55">
        <v>15847433.351211078</v>
      </c>
    </row>
    <row r="552" spans="3:5" x14ac:dyDescent="0.3">
      <c r="C552" s="53">
        <v>528</v>
      </c>
      <c r="D552" s="54">
        <f t="shared" ca="1" si="9"/>
        <v>7.6895962429826756</v>
      </c>
      <c r="E552" s="55">
        <v>14161638.205639835</v>
      </c>
    </row>
    <row r="553" spans="3:5" x14ac:dyDescent="0.3">
      <c r="C553" s="53">
        <v>529</v>
      </c>
      <c r="D553" s="54">
        <f t="shared" ca="1" si="9"/>
        <v>2.2337547979252093</v>
      </c>
      <c r="E553" s="55">
        <v>16194836.658950783</v>
      </c>
    </row>
    <row r="554" spans="3:5" x14ac:dyDescent="0.3">
      <c r="C554" s="53">
        <v>530</v>
      </c>
      <c r="D554" s="54">
        <f t="shared" ca="1" si="9"/>
        <v>6.5451361773487831</v>
      </c>
      <c r="E554" s="55">
        <v>14032369.179010365</v>
      </c>
    </row>
    <row r="555" spans="3:5" x14ac:dyDescent="0.3">
      <c r="C555" s="53">
        <v>531</v>
      </c>
      <c r="D555" s="54">
        <f t="shared" ca="1" si="9"/>
        <v>1.8390346437669531</v>
      </c>
      <c r="E555" s="55">
        <v>16123821.061160859</v>
      </c>
    </row>
    <row r="556" spans="3:5" x14ac:dyDescent="0.3">
      <c r="C556" s="53">
        <v>532</v>
      </c>
      <c r="D556" s="54">
        <f t="shared" ca="1" si="9"/>
        <v>7.832248877166994</v>
      </c>
      <c r="E556" s="55">
        <v>14946070.463295201</v>
      </c>
    </row>
    <row r="557" spans="3:5" x14ac:dyDescent="0.3">
      <c r="C557" s="53">
        <v>533</v>
      </c>
      <c r="D557" s="54">
        <f t="shared" ca="1" si="9"/>
        <v>10.088853385939549</v>
      </c>
      <c r="E557" s="55">
        <v>17323982.275528912</v>
      </c>
    </row>
    <row r="558" spans="3:5" x14ac:dyDescent="0.3">
      <c r="C558" s="53">
        <v>534</v>
      </c>
      <c r="D558" s="54">
        <f t="shared" ca="1" si="9"/>
        <v>5.3343422948587298</v>
      </c>
      <c r="E558" s="55">
        <v>16006425.381575823</v>
      </c>
    </row>
    <row r="559" spans="3:5" x14ac:dyDescent="0.3">
      <c r="C559" s="53">
        <v>535</v>
      </c>
      <c r="D559" s="54">
        <f t="shared" ca="1" si="9"/>
        <v>3.5555942852844606</v>
      </c>
      <c r="E559" s="55">
        <v>15474762.176949786</v>
      </c>
    </row>
    <row r="560" spans="3:5" x14ac:dyDescent="0.3">
      <c r="C560" s="53">
        <v>536</v>
      </c>
      <c r="D560" s="54">
        <f t="shared" ca="1" si="9"/>
        <v>2.1626871772172485</v>
      </c>
      <c r="E560" s="55">
        <v>15927005.890332431</v>
      </c>
    </row>
    <row r="561" spans="3:5" x14ac:dyDescent="0.3">
      <c r="C561" s="53">
        <v>537</v>
      </c>
      <c r="D561" s="54">
        <f t="shared" ca="1" si="9"/>
        <v>6.5980228631200877</v>
      </c>
      <c r="E561" s="55">
        <v>13472959.720216725</v>
      </c>
    </row>
    <row r="562" spans="3:5" x14ac:dyDescent="0.3">
      <c r="C562" s="53">
        <v>538</v>
      </c>
      <c r="D562" s="54">
        <f t="shared" ca="1" si="9"/>
        <v>11.031991188007169</v>
      </c>
      <c r="E562" s="55">
        <v>13134613.621921441</v>
      </c>
    </row>
    <row r="563" spans="3:5" x14ac:dyDescent="0.3">
      <c r="C563" s="53">
        <v>539</v>
      </c>
      <c r="D563" s="54">
        <f t="shared" ca="1" si="9"/>
        <v>6.5456791944002033</v>
      </c>
      <c r="E563" s="55">
        <v>13871041.168100217</v>
      </c>
    </row>
    <row r="564" spans="3:5" x14ac:dyDescent="0.3">
      <c r="C564" s="53">
        <v>540</v>
      </c>
      <c r="D564" s="54">
        <f t="shared" ca="1" si="9"/>
        <v>11.714580012601063</v>
      </c>
      <c r="E564" s="55">
        <v>13060329.535071176</v>
      </c>
    </row>
    <row r="565" spans="3:5" x14ac:dyDescent="0.3">
      <c r="C565" s="53">
        <v>541</v>
      </c>
      <c r="D565" s="54">
        <f t="shared" ca="1" si="9"/>
        <v>4.5326862856060623</v>
      </c>
      <c r="E565" s="55">
        <v>14991706.392216686</v>
      </c>
    </row>
    <row r="566" spans="3:5" x14ac:dyDescent="0.3">
      <c r="C566" s="53">
        <v>542</v>
      </c>
      <c r="D566" s="54">
        <f t="shared" ca="1" si="9"/>
        <v>0.69263548405980457</v>
      </c>
      <c r="E566" s="55">
        <v>13039033.172540665</v>
      </c>
    </row>
    <row r="567" spans="3:5" x14ac:dyDescent="0.3">
      <c r="C567" s="53">
        <v>543</v>
      </c>
      <c r="D567" s="54">
        <f t="shared" ca="1" si="9"/>
        <v>1.8808412563351498</v>
      </c>
      <c r="E567" s="55">
        <v>14362639.903489366</v>
      </c>
    </row>
    <row r="568" spans="3:5" x14ac:dyDescent="0.3">
      <c r="C568" s="53">
        <v>544</v>
      </c>
      <c r="D568" s="54">
        <f t="shared" ca="1" si="9"/>
        <v>0.47514173478371852</v>
      </c>
      <c r="E568" s="55">
        <v>16575839.123858616</v>
      </c>
    </row>
    <row r="569" spans="3:5" x14ac:dyDescent="0.3">
      <c r="C569" s="53">
        <v>545</v>
      </c>
      <c r="D569" s="54">
        <f t="shared" ca="1" si="9"/>
        <v>2.9054879660352437</v>
      </c>
      <c r="E569" s="55">
        <v>13672069.268029111</v>
      </c>
    </row>
    <row r="570" spans="3:5" x14ac:dyDescent="0.3">
      <c r="C570" s="53">
        <v>546</v>
      </c>
      <c r="D570" s="54">
        <f t="shared" ca="1" si="9"/>
        <v>3.1315844925669309</v>
      </c>
      <c r="E570" s="55">
        <v>14859122.831518119</v>
      </c>
    </row>
    <row r="571" spans="3:5" x14ac:dyDescent="0.3">
      <c r="C571" s="53">
        <v>547</v>
      </c>
      <c r="D571" s="54">
        <f t="shared" ca="1" si="9"/>
        <v>1.7789436338668052</v>
      </c>
      <c r="E571" s="55">
        <v>15110924.503984528</v>
      </c>
    </row>
    <row r="572" spans="3:5" x14ac:dyDescent="0.3">
      <c r="C572" s="53">
        <v>548</v>
      </c>
      <c r="D572" s="54">
        <f t="shared" ca="1" si="9"/>
        <v>3.8567059592714497</v>
      </c>
      <c r="E572" s="55">
        <v>15612766.700309478</v>
      </c>
    </row>
    <row r="573" spans="3:5" x14ac:dyDescent="0.3">
      <c r="C573" s="53">
        <v>549</v>
      </c>
      <c r="D573" s="54">
        <f t="shared" ca="1" si="9"/>
        <v>6.5867085453569967</v>
      </c>
      <c r="E573" s="55">
        <v>17038749.816345505</v>
      </c>
    </row>
    <row r="574" spans="3:5" x14ac:dyDescent="0.3">
      <c r="C574" s="53">
        <v>550</v>
      </c>
      <c r="D574" s="54">
        <f t="shared" ca="1" si="9"/>
        <v>4.1696739929107345</v>
      </c>
      <c r="E574" s="55">
        <v>16369680.166204397</v>
      </c>
    </row>
    <row r="575" spans="3:5" x14ac:dyDescent="0.3">
      <c r="C575" s="53">
        <v>551</v>
      </c>
      <c r="D575" s="54">
        <f t="shared" ca="1" si="9"/>
        <v>0.44855800577933852</v>
      </c>
      <c r="E575" s="55">
        <v>16593519.595816121</v>
      </c>
    </row>
    <row r="576" spans="3:5" x14ac:dyDescent="0.3">
      <c r="C576" s="53">
        <v>552</v>
      </c>
      <c r="D576" s="54">
        <f t="shared" ca="1" si="9"/>
        <v>0.23291663897926962</v>
      </c>
      <c r="E576" s="55">
        <v>14442646.94155946</v>
      </c>
    </row>
    <row r="577" spans="3:5" x14ac:dyDescent="0.3">
      <c r="C577" s="53">
        <v>553</v>
      </c>
      <c r="D577" s="54">
        <f t="shared" ca="1" si="9"/>
        <v>3.4479772870084662</v>
      </c>
      <c r="E577" s="55">
        <v>14617491.490919065</v>
      </c>
    </row>
    <row r="578" spans="3:5" x14ac:dyDescent="0.3">
      <c r="C578" s="53">
        <v>554</v>
      </c>
      <c r="D578" s="54">
        <f t="shared" ca="1" si="9"/>
        <v>0.37192760604757474</v>
      </c>
      <c r="E578" s="55">
        <v>13579045.57509956</v>
      </c>
    </row>
    <row r="579" spans="3:5" x14ac:dyDescent="0.3">
      <c r="C579" s="53">
        <v>555</v>
      </c>
      <c r="D579" s="54">
        <f t="shared" ca="1" si="9"/>
        <v>6.0847802450510544</v>
      </c>
      <c r="E579" s="55">
        <v>15711917.692364844</v>
      </c>
    </row>
    <row r="580" spans="3:5" x14ac:dyDescent="0.3">
      <c r="C580" s="53">
        <v>556</v>
      </c>
      <c r="D580" s="54">
        <f t="shared" ca="1" si="9"/>
        <v>10.371714435636209</v>
      </c>
      <c r="E580" s="55">
        <v>15737526.617090881</v>
      </c>
    </row>
    <row r="581" spans="3:5" x14ac:dyDescent="0.3">
      <c r="C581" s="53">
        <v>557</v>
      </c>
      <c r="D581" s="54">
        <f t="shared" ca="1" si="9"/>
        <v>1.8710046188066145</v>
      </c>
      <c r="E581" s="55">
        <v>13694636.605283588</v>
      </c>
    </row>
    <row r="582" spans="3:5" x14ac:dyDescent="0.3">
      <c r="C582" s="53">
        <v>558</v>
      </c>
      <c r="D582" s="54">
        <f t="shared" ca="1" si="9"/>
        <v>1.87103098056366</v>
      </c>
      <c r="E582" s="55">
        <v>14170261.570956351</v>
      </c>
    </row>
    <row r="583" spans="3:5" x14ac:dyDescent="0.3">
      <c r="C583" s="53">
        <v>559</v>
      </c>
      <c r="D583" s="54">
        <f t="shared" ca="1" si="9"/>
        <v>3.2046172543023954</v>
      </c>
      <c r="E583" s="55">
        <v>15456686.530667061</v>
      </c>
    </row>
    <row r="584" spans="3:5" x14ac:dyDescent="0.3">
      <c r="C584" s="53">
        <v>560</v>
      </c>
      <c r="D584" s="54">
        <f t="shared" ca="1" si="9"/>
        <v>7.6536785726977623</v>
      </c>
      <c r="E584" s="55">
        <v>17608265.851978708</v>
      </c>
    </row>
    <row r="585" spans="3:5" x14ac:dyDescent="0.3">
      <c r="C585" s="53">
        <v>561</v>
      </c>
      <c r="D585" s="54">
        <f t="shared" ca="1" si="9"/>
        <v>3.5822946356720009</v>
      </c>
      <c r="E585" s="55">
        <v>13621129.775083696</v>
      </c>
    </row>
    <row r="586" spans="3:5" x14ac:dyDescent="0.3">
      <c r="C586" s="53">
        <v>562</v>
      </c>
      <c r="D586" s="54">
        <f t="shared" ca="1" si="9"/>
        <v>0.60248179566680105</v>
      </c>
      <c r="E586" s="55">
        <v>16800017.13811826</v>
      </c>
    </row>
    <row r="587" spans="3:5" x14ac:dyDescent="0.3">
      <c r="C587" s="53">
        <v>563</v>
      </c>
      <c r="D587" s="54">
        <f t="shared" ca="1" si="9"/>
        <v>2.1548083169064571</v>
      </c>
      <c r="E587" s="55">
        <v>13730284.374425611</v>
      </c>
    </row>
    <row r="588" spans="3:5" x14ac:dyDescent="0.3">
      <c r="C588" s="53">
        <v>564</v>
      </c>
      <c r="D588" s="54">
        <f t="shared" ca="1" si="9"/>
        <v>3.9828171316126513</v>
      </c>
      <c r="E588" s="55">
        <v>13954647.618183708</v>
      </c>
    </row>
    <row r="589" spans="3:5" x14ac:dyDescent="0.3">
      <c r="C589" s="53">
        <v>565</v>
      </c>
      <c r="D589" s="54">
        <f t="shared" ca="1" si="9"/>
        <v>3.9753983971696814</v>
      </c>
      <c r="E589" s="55">
        <v>16305330.601570748</v>
      </c>
    </row>
    <row r="590" spans="3:5" x14ac:dyDescent="0.3">
      <c r="C590" s="53">
        <v>566</v>
      </c>
      <c r="D590" s="54">
        <f t="shared" ca="1" si="9"/>
        <v>2.2512190155160896</v>
      </c>
      <c r="E590" s="55">
        <v>16434420.326267777</v>
      </c>
    </row>
    <row r="591" spans="3:5" x14ac:dyDescent="0.3">
      <c r="C591" s="53">
        <v>567</v>
      </c>
      <c r="D591" s="54">
        <f t="shared" ca="1" si="9"/>
        <v>2.532112194062158</v>
      </c>
      <c r="E591" s="55">
        <v>14950611.187365765</v>
      </c>
    </row>
    <row r="592" spans="3:5" x14ac:dyDescent="0.3">
      <c r="C592" s="53">
        <v>568</v>
      </c>
      <c r="D592" s="54">
        <f t="shared" ca="1" si="9"/>
        <v>5.5956399887843045</v>
      </c>
      <c r="E592" s="55">
        <v>13123773.772606507</v>
      </c>
    </row>
    <row r="593" spans="3:5" x14ac:dyDescent="0.3">
      <c r="C593" s="53">
        <v>569</v>
      </c>
      <c r="D593" s="54">
        <f t="shared" ca="1" si="9"/>
        <v>9.8202714684694214</v>
      </c>
      <c r="E593" s="55">
        <v>14657849.685549822</v>
      </c>
    </row>
    <row r="594" spans="3:5" x14ac:dyDescent="0.3">
      <c r="C594" s="53">
        <v>570</v>
      </c>
      <c r="D594" s="54">
        <f t="shared" ca="1" si="9"/>
        <v>0.61348180295736499</v>
      </c>
      <c r="E594" s="55">
        <v>15527161.754313307</v>
      </c>
    </row>
    <row r="595" spans="3:5" x14ac:dyDescent="0.3">
      <c r="C595" s="53">
        <v>571</v>
      </c>
      <c r="D595" s="54">
        <f t="shared" ca="1" si="9"/>
        <v>0.6166841627101286</v>
      </c>
      <c r="E595" s="55">
        <v>16378433.025176596</v>
      </c>
    </row>
    <row r="596" spans="3:5" x14ac:dyDescent="0.3">
      <c r="C596" s="53">
        <v>572</v>
      </c>
      <c r="D596" s="54">
        <f t="shared" ca="1" si="9"/>
        <v>3.7162440986531213</v>
      </c>
      <c r="E596" s="55">
        <v>15147661.292253306</v>
      </c>
    </row>
    <row r="597" spans="3:5" x14ac:dyDescent="0.3">
      <c r="C597" s="53">
        <v>573</v>
      </c>
      <c r="D597" s="54">
        <f t="shared" ca="1" si="9"/>
        <v>1.2895249070378272</v>
      </c>
      <c r="E597" s="55">
        <v>16236127.750666697</v>
      </c>
    </row>
    <row r="598" spans="3:5" x14ac:dyDescent="0.3">
      <c r="C598" s="53">
        <v>574</v>
      </c>
      <c r="D598" s="54">
        <f t="shared" ca="1" si="9"/>
        <v>11.118838145433086</v>
      </c>
      <c r="E598" s="55">
        <v>15447438.243073856</v>
      </c>
    </row>
    <row r="599" spans="3:5" x14ac:dyDescent="0.3">
      <c r="C599" s="53">
        <v>575</v>
      </c>
      <c r="D599" s="54">
        <f t="shared" ca="1" si="9"/>
        <v>2.1132410075987504</v>
      </c>
      <c r="E599" s="55">
        <v>13629874.810758941</v>
      </c>
    </row>
    <row r="600" spans="3:5" x14ac:dyDescent="0.3">
      <c r="C600" s="53">
        <v>576</v>
      </c>
      <c r="D600" s="54">
        <f t="shared" ca="1" si="9"/>
        <v>1.2409231506072116</v>
      </c>
      <c r="E600" s="55">
        <v>14671633.938898524</v>
      </c>
    </row>
    <row r="601" spans="3:5" x14ac:dyDescent="0.3">
      <c r="C601" s="53">
        <v>577</v>
      </c>
      <c r="D601" s="54">
        <f t="shared" ref="D601:D664" ca="1" si="10">-LN(1-RAND())/$D$24</f>
        <v>8.1034976680996316</v>
      </c>
      <c r="E601" s="55">
        <v>15358775.206518291</v>
      </c>
    </row>
    <row r="602" spans="3:5" x14ac:dyDescent="0.3">
      <c r="C602" s="53">
        <v>578</v>
      </c>
      <c r="D602" s="54">
        <f t="shared" ca="1" si="10"/>
        <v>14.507559410738965</v>
      </c>
      <c r="E602" s="55">
        <v>17924010.065909125</v>
      </c>
    </row>
    <row r="603" spans="3:5" x14ac:dyDescent="0.3">
      <c r="C603" s="53">
        <v>579</v>
      </c>
      <c r="D603" s="54">
        <f t="shared" ca="1" si="10"/>
        <v>7.6163561324455058</v>
      </c>
      <c r="E603" s="55">
        <v>13113245.83775606</v>
      </c>
    </row>
    <row r="604" spans="3:5" x14ac:dyDescent="0.3">
      <c r="C604" s="53">
        <v>580</v>
      </c>
      <c r="D604" s="54">
        <f t="shared" ca="1" si="10"/>
        <v>1.7529752170160287</v>
      </c>
      <c r="E604" s="55">
        <v>17116607.403338514</v>
      </c>
    </row>
    <row r="605" spans="3:5" x14ac:dyDescent="0.3">
      <c r="C605" s="53">
        <v>581</v>
      </c>
      <c r="D605" s="54">
        <f t="shared" ca="1" si="10"/>
        <v>0.58771977381691742</v>
      </c>
      <c r="E605" s="55">
        <v>15509020.25837554</v>
      </c>
    </row>
    <row r="606" spans="3:5" x14ac:dyDescent="0.3">
      <c r="C606" s="53">
        <v>582</v>
      </c>
      <c r="D606" s="54">
        <f t="shared" ca="1" si="10"/>
        <v>0.18653339508593353</v>
      </c>
      <c r="E606" s="55">
        <v>17667017.972766936</v>
      </c>
    </row>
    <row r="607" spans="3:5" x14ac:dyDescent="0.3">
      <c r="C607" s="53">
        <v>583</v>
      </c>
      <c r="D607" s="54">
        <f t="shared" ca="1" si="10"/>
        <v>2.7222382938549838</v>
      </c>
      <c r="E607" s="55">
        <v>16788226.668467265</v>
      </c>
    </row>
    <row r="608" spans="3:5" x14ac:dyDescent="0.3">
      <c r="C608" s="53">
        <v>584</v>
      </c>
      <c r="D608" s="54">
        <f t="shared" ca="1" si="10"/>
        <v>2.3013242531343985</v>
      </c>
      <c r="E608" s="55">
        <v>13262865.870631494</v>
      </c>
    </row>
    <row r="609" spans="3:5" x14ac:dyDescent="0.3">
      <c r="C609" s="53">
        <v>585</v>
      </c>
      <c r="D609" s="54">
        <f t="shared" ca="1" si="10"/>
        <v>14.75790063684201</v>
      </c>
      <c r="E609" s="55">
        <v>13716310.600610318</v>
      </c>
    </row>
    <row r="610" spans="3:5" x14ac:dyDescent="0.3">
      <c r="C610" s="53">
        <v>586</v>
      </c>
      <c r="D610" s="54">
        <f t="shared" ca="1" si="10"/>
        <v>3.8178203134701429</v>
      </c>
      <c r="E610" s="55">
        <v>13528902.204265075</v>
      </c>
    </row>
    <row r="611" spans="3:5" x14ac:dyDescent="0.3">
      <c r="C611" s="53">
        <v>587</v>
      </c>
      <c r="D611" s="54">
        <f t="shared" ca="1" si="10"/>
        <v>2.1818893991365029</v>
      </c>
      <c r="E611" s="55">
        <v>15648782.854100913</v>
      </c>
    </row>
    <row r="612" spans="3:5" x14ac:dyDescent="0.3">
      <c r="C612" s="53">
        <v>588</v>
      </c>
      <c r="D612" s="54">
        <f t="shared" ca="1" si="10"/>
        <v>5.102897148398748</v>
      </c>
      <c r="E612" s="55">
        <v>17034853.29996296</v>
      </c>
    </row>
    <row r="613" spans="3:5" x14ac:dyDescent="0.3">
      <c r="C613" s="53">
        <v>589</v>
      </c>
      <c r="D613" s="54">
        <f t="shared" ca="1" si="10"/>
        <v>5.6521773481146376</v>
      </c>
      <c r="E613" s="55">
        <v>16293151.928945011</v>
      </c>
    </row>
    <row r="614" spans="3:5" x14ac:dyDescent="0.3">
      <c r="C614" s="53">
        <v>590</v>
      </c>
      <c r="D614" s="54">
        <f t="shared" ca="1" si="10"/>
        <v>2.2200316590466427</v>
      </c>
      <c r="E614" s="55">
        <v>16013506.215543319</v>
      </c>
    </row>
    <row r="615" spans="3:5" x14ac:dyDescent="0.3">
      <c r="C615" s="53">
        <v>591</v>
      </c>
      <c r="D615" s="54">
        <f t="shared" ca="1" si="10"/>
        <v>5.2359570226283898</v>
      </c>
      <c r="E615" s="55">
        <v>13960871.683147388</v>
      </c>
    </row>
    <row r="616" spans="3:5" x14ac:dyDescent="0.3">
      <c r="C616" s="53">
        <v>592</v>
      </c>
      <c r="D616" s="54">
        <f t="shared" ca="1" si="10"/>
        <v>11.204133698793649</v>
      </c>
      <c r="E616" s="55">
        <v>13566062.879862372</v>
      </c>
    </row>
    <row r="617" spans="3:5" x14ac:dyDescent="0.3">
      <c r="C617" s="53">
        <v>593</v>
      </c>
      <c r="D617" s="54">
        <f t="shared" ca="1" si="10"/>
        <v>6.5219236317129798</v>
      </c>
      <c r="E617" s="55">
        <v>16555325.741007665</v>
      </c>
    </row>
    <row r="618" spans="3:5" x14ac:dyDescent="0.3">
      <c r="C618" s="53">
        <v>594</v>
      </c>
      <c r="D618" s="54">
        <f t="shared" ca="1" si="10"/>
        <v>5.3555545609435073</v>
      </c>
      <c r="E618" s="55">
        <v>14337108.578469018</v>
      </c>
    </row>
    <row r="619" spans="3:5" x14ac:dyDescent="0.3">
      <c r="C619" s="53">
        <v>595</v>
      </c>
      <c r="D619" s="54">
        <f t="shared" ca="1" si="10"/>
        <v>4.600224320202571</v>
      </c>
      <c r="E619" s="55">
        <v>16196166.968302255</v>
      </c>
    </row>
    <row r="620" spans="3:5" x14ac:dyDescent="0.3">
      <c r="C620" s="53">
        <v>596</v>
      </c>
      <c r="D620" s="54">
        <f t="shared" ca="1" si="10"/>
        <v>1.2967306942368586</v>
      </c>
      <c r="E620" s="55">
        <v>15309361.404211286</v>
      </c>
    </row>
    <row r="621" spans="3:5" x14ac:dyDescent="0.3">
      <c r="C621" s="53">
        <v>597</v>
      </c>
      <c r="D621" s="54">
        <f t="shared" ca="1" si="10"/>
        <v>2.7998053666840343</v>
      </c>
      <c r="E621" s="55">
        <v>17730806.952447712</v>
      </c>
    </row>
    <row r="622" spans="3:5" x14ac:dyDescent="0.3">
      <c r="C622" s="53">
        <v>598</v>
      </c>
      <c r="D622" s="54">
        <f t="shared" ca="1" si="10"/>
        <v>0.4131610915310206</v>
      </c>
      <c r="E622" s="55">
        <v>14423222.475235544</v>
      </c>
    </row>
    <row r="623" spans="3:5" x14ac:dyDescent="0.3">
      <c r="C623" s="53">
        <v>599</v>
      </c>
      <c r="D623" s="54">
        <f t="shared" ca="1" si="10"/>
        <v>4.3556966804508326</v>
      </c>
      <c r="E623" s="55">
        <v>15574337.004563261</v>
      </c>
    </row>
    <row r="624" spans="3:5" x14ac:dyDescent="0.3">
      <c r="C624" s="53">
        <v>600</v>
      </c>
      <c r="D624" s="54">
        <f t="shared" ca="1" si="10"/>
        <v>0.29381770552614039</v>
      </c>
      <c r="E624" s="55">
        <v>16952873.545587748</v>
      </c>
    </row>
    <row r="625" spans="3:5" x14ac:dyDescent="0.3">
      <c r="C625" s="53">
        <v>601</v>
      </c>
      <c r="D625" s="54">
        <f t="shared" ca="1" si="10"/>
        <v>0.18589188836319853</v>
      </c>
      <c r="E625" s="55">
        <v>14520872.785104014</v>
      </c>
    </row>
    <row r="626" spans="3:5" x14ac:dyDescent="0.3">
      <c r="C626" s="53">
        <v>602</v>
      </c>
      <c r="D626" s="54">
        <f t="shared" ca="1" si="10"/>
        <v>0.17883256464785574</v>
      </c>
      <c r="E626" s="55">
        <v>13010008.279655226</v>
      </c>
    </row>
    <row r="627" spans="3:5" x14ac:dyDescent="0.3">
      <c r="C627" s="53">
        <v>603</v>
      </c>
      <c r="D627" s="54">
        <f t="shared" ca="1" si="10"/>
        <v>6.5829457866884198</v>
      </c>
      <c r="E627" s="55">
        <v>13104049.14372953</v>
      </c>
    </row>
    <row r="628" spans="3:5" x14ac:dyDescent="0.3">
      <c r="C628" s="53">
        <v>604</v>
      </c>
      <c r="D628" s="54">
        <f t="shared" ca="1" si="10"/>
        <v>14.456277644995048</v>
      </c>
      <c r="E628" s="55">
        <v>13097655.456477562</v>
      </c>
    </row>
    <row r="629" spans="3:5" x14ac:dyDescent="0.3">
      <c r="C629" s="53">
        <v>605</v>
      </c>
      <c r="D629" s="54">
        <f t="shared" ca="1" si="10"/>
        <v>13.184545430922737</v>
      </c>
      <c r="E629" s="55">
        <v>13994611.427937105</v>
      </c>
    </row>
    <row r="630" spans="3:5" x14ac:dyDescent="0.3">
      <c r="C630" s="53">
        <v>606</v>
      </c>
      <c r="D630" s="54">
        <f t="shared" ca="1" si="10"/>
        <v>2.1673692729474769</v>
      </c>
      <c r="E630" s="55">
        <v>17382418.344045717</v>
      </c>
    </row>
    <row r="631" spans="3:5" x14ac:dyDescent="0.3">
      <c r="C631" s="53">
        <v>607</v>
      </c>
      <c r="D631" s="54">
        <f t="shared" ca="1" si="10"/>
        <v>3.103665343727763</v>
      </c>
      <c r="E631" s="55">
        <v>14351056.896570589</v>
      </c>
    </row>
    <row r="632" spans="3:5" x14ac:dyDescent="0.3">
      <c r="C632" s="53">
        <v>608</v>
      </c>
      <c r="D632" s="54">
        <f t="shared" ca="1" si="10"/>
        <v>3.3060207199503977</v>
      </c>
      <c r="E632" s="55">
        <v>14242465.378627645</v>
      </c>
    </row>
    <row r="633" spans="3:5" x14ac:dyDescent="0.3">
      <c r="C633" s="53">
        <v>609</v>
      </c>
      <c r="D633" s="54">
        <f t="shared" ca="1" si="10"/>
        <v>2.3109879802917028</v>
      </c>
      <c r="E633" s="55">
        <v>15185549.3211031</v>
      </c>
    </row>
    <row r="634" spans="3:5" x14ac:dyDescent="0.3">
      <c r="C634" s="53">
        <v>610</v>
      </c>
      <c r="D634" s="54">
        <f t="shared" ca="1" si="10"/>
        <v>1.0567666465474472</v>
      </c>
      <c r="E634" s="55">
        <v>15833061.179817993</v>
      </c>
    </row>
    <row r="635" spans="3:5" x14ac:dyDescent="0.3">
      <c r="C635" s="53">
        <v>611</v>
      </c>
      <c r="D635" s="54">
        <f t="shared" ca="1" si="10"/>
        <v>4.0106360736896642E-2</v>
      </c>
      <c r="E635" s="55">
        <v>13825986.115565632</v>
      </c>
    </row>
    <row r="636" spans="3:5" x14ac:dyDescent="0.3">
      <c r="C636" s="53">
        <v>612</v>
      </c>
      <c r="D636" s="54">
        <f t="shared" ca="1" si="10"/>
        <v>6.7954116158509255</v>
      </c>
      <c r="E636" s="55">
        <v>13816789.215509316</v>
      </c>
    </row>
    <row r="637" spans="3:5" x14ac:dyDescent="0.3">
      <c r="C637" s="53">
        <v>613</v>
      </c>
      <c r="D637" s="54">
        <f t="shared" ca="1" si="10"/>
        <v>6.7987574880647266</v>
      </c>
      <c r="E637" s="55">
        <v>15865856.370448951</v>
      </c>
    </row>
    <row r="638" spans="3:5" x14ac:dyDescent="0.3">
      <c r="C638" s="53">
        <v>614</v>
      </c>
      <c r="D638" s="54">
        <f t="shared" ca="1" si="10"/>
        <v>4.9451324602021076</v>
      </c>
      <c r="E638" s="55">
        <v>16515256.840305628</v>
      </c>
    </row>
    <row r="639" spans="3:5" x14ac:dyDescent="0.3">
      <c r="C639" s="53">
        <v>615</v>
      </c>
      <c r="D639" s="54">
        <f t="shared" ca="1" si="10"/>
        <v>2.3770389915873591</v>
      </c>
      <c r="E639" s="55">
        <v>14392739.749197727</v>
      </c>
    </row>
    <row r="640" spans="3:5" x14ac:dyDescent="0.3">
      <c r="C640" s="53">
        <v>616</v>
      </c>
      <c r="D640" s="54">
        <f t="shared" ca="1" si="10"/>
        <v>0.17743612762131608</v>
      </c>
      <c r="E640" s="55">
        <v>15521605.100645252</v>
      </c>
    </row>
    <row r="641" spans="3:5" x14ac:dyDescent="0.3">
      <c r="C641" s="53">
        <v>617</v>
      </c>
      <c r="D641" s="54">
        <f t="shared" ca="1" si="10"/>
        <v>6.4173923739737369</v>
      </c>
      <c r="E641" s="55">
        <v>17610254.771751542</v>
      </c>
    </row>
    <row r="642" spans="3:5" x14ac:dyDescent="0.3">
      <c r="C642" s="53">
        <v>618</v>
      </c>
      <c r="D642" s="54">
        <f t="shared" ca="1" si="10"/>
        <v>15.060371927513938</v>
      </c>
      <c r="E642" s="55">
        <v>15806466.376852892</v>
      </c>
    </row>
    <row r="643" spans="3:5" x14ac:dyDescent="0.3">
      <c r="C643" s="53">
        <v>619</v>
      </c>
      <c r="D643" s="54">
        <f t="shared" ca="1" si="10"/>
        <v>6.3723976793350373E-2</v>
      </c>
      <c r="E643" s="55">
        <v>17823882.339622255</v>
      </c>
    </row>
    <row r="644" spans="3:5" x14ac:dyDescent="0.3">
      <c r="C644" s="53">
        <v>620</v>
      </c>
      <c r="D644" s="54">
        <f t="shared" ca="1" si="10"/>
        <v>23.357163660487288</v>
      </c>
      <c r="E644" s="55">
        <v>16906570.969491102</v>
      </c>
    </row>
    <row r="645" spans="3:5" x14ac:dyDescent="0.3">
      <c r="C645" s="53">
        <v>621</v>
      </c>
      <c r="D645" s="54">
        <f t="shared" ca="1" si="10"/>
        <v>1.0806455721853658</v>
      </c>
      <c r="E645" s="55">
        <v>13021423.572450012</v>
      </c>
    </row>
    <row r="646" spans="3:5" x14ac:dyDescent="0.3">
      <c r="C646" s="53">
        <v>622</v>
      </c>
      <c r="D646" s="54">
        <f t="shared" ca="1" si="10"/>
        <v>1.509268062356212</v>
      </c>
      <c r="E646" s="55">
        <v>13461470.431009043</v>
      </c>
    </row>
    <row r="647" spans="3:5" x14ac:dyDescent="0.3">
      <c r="C647" s="53">
        <v>623</v>
      </c>
      <c r="D647" s="54">
        <f t="shared" ca="1" si="10"/>
        <v>1.6942494565386259</v>
      </c>
      <c r="E647" s="55">
        <v>15123179.020957166</v>
      </c>
    </row>
    <row r="648" spans="3:5" x14ac:dyDescent="0.3">
      <c r="C648" s="53">
        <v>624</v>
      </c>
      <c r="D648" s="54">
        <f t="shared" ca="1" si="10"/>
        <v>1.9202290062012743</v>
      </c>
      <c r="E648" s="55">
        <v>13347865.081524093</v>
      </c>
    </row>
    <row r="649" spans="3:5" x14ac:dyDescent="0.3">
      <c r="C649" s="53">
        <v>625</v>
      </c>
      <c r="D649" s="54">
        <f t="shared" ca="1" si="10"/>
        <v>2.6051854287314562</v>
      </c>
      <c r="E649" s="55">
        <v>15925698.888853153</v>
      </c>
    </row>
    <row r="650" spans="3:5" x14ac:dyDescent="0.3">
      <c r="C650" s="53">
        <v>626</v>
      </c>
      <c r="D650" s="54">
        <f t="shared" ca="1" si="10"/>
        <v>0.68497773642476945</v>
      </c>
      <c r="E650" s="55">
        <v>17360796.586148053</v>
      </c>
    </row>
    <row r="651" spans="3:5" x14ac:dyDescent="0.3">
      <c r="C651" s="53">
        <v>627</v>
      </c>
      <c r="D651" s="54">
        <f t="shared" ca="1" si="10"/>
        <v>12.797888240092696</v>
      </c>
      <c r="E651" s="55">
        <v>13024821.944586381</v>
      </c>
    </row>
    <row r="652" spans="3:5" x14ac:dyDescent="0.3">
      <c r="C652" s="53">
        <v>628</v>
      </c>
      <c r="D652" s="54">
        <f t="shared" ca="1" si="10"/>
        <v>10.815465540628685</v>
      </c>
      <c r="E652" s="55">
        <v>15559396.156609977</v>
      </c>
    </row>
    <row r="653" spans="3:5" x14ac:dyDescent="0.3">
      <c r="C653" s="53">
        <v>629</v>
      </c>
      <c r="D653" s="54">
        <f t="shared" ca="1" si="10"/>
        <v>6.8285891458860588</v>
      </c>
      <c r="E653" s="55">
        <v>15821886.006141748</v>
      </c>
    </row>
    <row r="654" spans="3:5" x14ac:dyDescent="0.3">
      <c r="C654" s="53">
        <v>630</v>
      </c>
      <c r="D654" s="54">
        <f t="shared" ca="1" si="10"/>
        <v>3.476809452592232</v>
      </c>
      <c r="E654" s="55">
        <v>15353261.028621448</v>
      </c>
    </row>
    <row r="655" spans="3:5" x14ac:dyDescent="0.3">
      <c r="C655" s="53">
        <v>631</v>
      </c>
      <c r="D655" s="54">
        <f t="shared" ca="1" si="10"/>
        <v>1.0571953736623896</v>
      </c>
      <c r="E655" s="55">
        <v>13241099.064234832</v>
      </c>
    </row>
    <row r="656" spans="3:5" x14ac:dyDescent="0.3">
      <c r="C656" s="53">
        <v>632</v>
      </c>
      <c r="D656" s="54">
        <f t="shared" ca="1" si="10"/>
        <v>3.1609218403492694</v>
      </c>
      <c r="E656" s="55">
        <v>17025128.376585152</v>
      </c>
    </row>
    <row r="657" spans="3:5" x14ac:dyDescent="0.3">
      <c r="C657" s="53">
        <v>633</v>
      </c>
      <c r="D657" s="54">
        <f t="shared" ca="1" si="10"/>
        <v>3.4916246283234362</v>
      </c>
      <c r="E657" s="55">
        <v>13766292.110461198</v>
      </c>
    </row>
    <row r="658" spans="3:5" x14ac:dyDescent="0.3">
      <c r="C658" s="53">
        <v>634</v>
      </c>
      <c r="D658" s="54">
        <f t="shared" ca="1" si="10"/>
        <v>4.3540612637476466</v>
      </c>
      <c r="E658" s="55">
        <v>15951479.505083324</v>
      </c>
    </row>
    <row r="659" spans="3:5" x14ac:dyDescent="0.3">
      <c r="C659" s="53">
        <v>635</v>
      </c>
      <c r="D659" s="54">
        <f t="shared" ca="1" si="10"/>
        <v>6.4174363882645462</v>
      </c>
      <c r="E659" s="55">
        <v>13765846.93892514</v>
      </c>
    </row>
    <row r="660" spans="3:5" x14ac:dyDescent="0.3">
      <c r="C660" s="53">
        <v>636</v>
      </c>
      <c r="D660" s="54">
        <f t="shared" ca="1" si="10"/>
        <v>5.9888455133440655</v>
      </c>
      <c r="E660" s="55">
        <v>13744319.55313866</v>
      </c>
    </row>
    <row r="661" spans="3:5" x14ac:dyDescent="0.3">
      <c r="C661" s="53">
        <v>637</v>
      </c>
      <c r="D661" s="54">
        <f t="shared" ca="1" si="10"/>
        <v>5.0683616293290088</v>
      </c>
      <c r="E661" s="55">
        <v>17626880.473829038</v>
      </c>
    </row>
    <row r="662" spans="3:5" x14ac:dyDescent="0.3">
      <c r="C662" s="53">
        <v>638</v>
      </c>
      <c r="D662" s="54">
        <f t="shared" ca="1" si="10"/>
        <v>2.7142969827994805</v>
      </c>
      <c r="E662" s="55">
        <v>13633894.097418752</v>
      </c>
    </row>
    <row r="663" spans="3:5" x14ac:dyDescent="0.3">
      <c r="C663" s="53">
        <v>639</v>
      </c>
      <c r="D663" s="54">
        <f t="shared" ca="1" si="10"/>
        <v>10.040594448611412</v>
      </c>
      <c r="E663" s="55">
        <v>16923220.574719306</v>
      </c>
    </row>
    <row r="664" spans="3:5" x14ac:dyDescent="0.3">
      <c r="C664" s="53">
        <v>640</v>
      </c>
      <c r="D664" s="54">
        <f t="shared" ca="1" si="10"/>
        <v>5.6634208273925539</v>
      </c>
      <c r="E664" s="55">
        <v>17450641.114032768</v>
      </c>
    </row>
    <row r="665" spans="3:5" x14ac:dyDescent="0.3">
      <c r="C665" s="53">
        <v>641</v>
      </c>
      <c r="D665" s="54">
        <f t="shared" ref="D665:D728" ca="1" si="11">-LN(1-RAND())/$D$24</f>
        <v>2.8563162284757619</v>
      </c>
      <c r="E665" s="55">
        <v>14423907.266897626</v>
      </c>
    </row>
    <row r="666" spans="3:5" x14ac:dyDescent="0.3">
      <c r="C666" s="53">
        <v>642</v>
      </c>
      <c r="D666" s="54">
        <f t="shared" ca="1" si="11"/>
        <v>1.7868752939083092</v>
      </c>
      <c r="E666" s="55">
        <v>15022557.07376371</v>
      </c>
    </row>
    <row r="667" spans="3:5" x14ac:dyDescent="0.3">
      <c r="C667" s="53">
        <v>643</v>
      </c>
      <c r="D667" s="54">
        <f t="shared" ca="1" si="11"/>
        <v>5.0927220217238583E-2</v>
      </c>
      <c r="E667" s="55">
        <v>13080347.40941627</v>
      </c>
    </row>
    <row r="668" spans="3:5" x14ac:dyDescent="0.3">
      <c r="C668" s="53">
        <v>644</v>
      </c>
      <c r="D668" s="54">
        <f t="shared" ca="1" si="11"/>
        <v>9.2340451080807675</v>
      </c>
      <c r="E668" s="55">
        <v>16738363.440543421</v>
      </c>
    </row>
    <row r="669" spans="3:5" x14ac:dyDescent="0.3">
      <c r="C669" s="53">
        <v>645</v>
      </c>
      <c r="D669" s="54">
        <f t="shared" ca="1" si="11"/>
        <v>3.4489694154957751</v>
      </c>
      <c r="E669" s="55">
        <v>16914166.864816494</v>
      </c>
    </row>
    <row r="670" spans="3:5" x14ac:dyDescent="0.3">
      <c r="C670" s="53">
        <v>646</v>
      </c>
      <c r="D670" s="54">
        <f t="shared" ca="1" si="11"/>
        <v>5.6677875116320973</v>
      </c>
      <c r="E670" s="55">
        <v>13194128.70453666</v>
      </c>
    </row>
    <row r="671" spans="3:5" x14ac:dyDescent="0.3">
      <c r="C671" s="53">
        <v>647</v>
      </c>
      <c r="D671" s="54">
        <f t="shared" ca="1" si="11"/>
        <v>11.964325861603706</v>
      </c>
      <c r="E671" s="55">
        <v>15787949.524853159</v>
      </c>
    </row>
    <row r="672" spans="3:5" x14ac:dyDescent="0.3">
      <c r="C672" s="53">
        <v>648</v>
      </c>
      <c r="D672" s="54">
        <f t="shared" ca="1" si="11"/>
        <v>3.3812793792243969</v>
      </c>
      <c r="E672" s="55">
        <v>14905903.85930342</v>
      </c>
    </row>
    <row r="673" spans="3:5" x14ac:dyDescent="0.3">
      <c r="C673" s="53">
        <v>649</v>
      </c>
      <c r="D673" s="54">
        <f t="shared" ca="1" si="11"/>
        <v>5.9381484722889066</v>
      </c>
      <c r="E673" s="55">
        <v>13029256.421830066</v>
      </c>
    </row>
    <row r="674" spans="3:5" x14ac:dyDescent="0.3">
      <c r="C674" s="53">
        <v>650</v>
      </c>
      <c r="D674" s="54">
        <f t="shared" ca="1" si="11"/>
        <v>7.2567750007680925</v>
      </c>
      <c r="E674" s="55">
        <v>16945905.547672793</v>
      </c>
    </row>
    <row r="675" spans="3:5" x14ac:dyDescent="0.3">
      <c r="C675" s="53">
        <v>651</v>
      </c>
      <c r="D675" s="54">
        <f t="shared" ca="1" si="11"/>
        <v>6.6808583058598785</v>
      </c>
      <c r="E675" s="55">
        <v>14437623.066592837</v>
      </c>
    </row>
    <row r="676" spans="3:5" x14ac:dyDescent="0.3">
      <c r="C676" s="53">
        <v>652</v>
      </c>
      <c r="D676" s="54">
        <f t="shared" ca="1" si="11"/>
        <v>0.30094325336007455</v>
      </c>
      <c r="E676" s="55">
        <v>14820565.144921504</v>
      </c>
    </row>
    <row r="677" spans="3:5" x14ac:dyDescent="0.3">
      <c r="C677" s="53">
        <v>653</v>
      </c>
      <c r="D677" s="54">
        <f t="shared" ca="1" si="11"/>
        <v>11.236667862319081</v>
      </c>
      <c r="E677" s="55">
        <v>16379940.843992634</v>
      </c>
    </row>
    <row r="678" spans="3:5" x14ac:dyDescent="0.3">
      <c r="C678" s="53">
        <v>654</v>
      </c>
      <c r="D678" s="54">
        <f t="shared" ca="1" si="11"/>
        <v>0.15995545786670085</v>
      </c>
      <c r="E678" s="55">
        <v>14783335.892476</v>
      </c>
    </row>
    <row r="679" spans="3:5" x14ac:dyDescent="0.3">
      <c r="C679" s="53">
        <v>655</v>
      </c>
      <c r="D679" s="54">
        <f t="shared" ca="1" si="11"/>
        <v>3.8958439888102583</v>
      </c>
      <c r="E679" s="55">
        <v>14740701.177417416</v>
      </c>
    </row>
    <row r="680" spans="3:5" x14ac:dyDescent="0.3">
      <c r="C680" s="53">
        <v>656</v>
      </c>
      <c r="D680" s="54">
        <f t="shared" ca="1" si="11"/>
        <v>3.3037864641167163</v>
      </c>
      <c r="E680" s="55">
        <v>15244719.193175558</v>
      </c>
    </row>
    <row r="681" spans="3:5" x14ac:dyDescent="0.3">
      <c r="C681" s="53">
        <v>657</v>
      </c>
      <c r="D681" s="54">
        <f t="shared" ca="1" si="11"/>
        <v>2.2287085113422695</v>
      </c>
      <c r="E681" s="55">
        <v>14599192.795392457</v>
      </c>
    </row>
    <row r="682" spans="3:5" x14ac:dyDescent="0.3">
      <c r="C682" s="53">
        <v>658</v>
      </c>
      <c r="D682" s="54">
        <f t="shared" ca="1" si="11"/>
        <v>3.2893788568881499</v>
      </c>
      <c r="E682" s="55">
        <v>17566576.464335948</v>
      </c>
    </row>
    <row r="683" spans="3:5" x14ac:dyDescent="0.3">
      <c r="C683" s="53">
        <v>659</v>
      </c>
      <c r="D683" s="54">
        <f t="shared" ca="1" si="11"/>
        <v>2.3216136561415177</v>
      </c>
      <c r="E683" s="55">
        <v>16839449.001589071</v>
      </c>
    </row>
    <row r="684" spans="3:5" x14ac:dyDescent="0.3">
      <c r="C684" s="53">
        <v>660</v>
      </c>
      <c r="D684" s="54">
        <f t="shared" ca="1" si="11"/>
        <v>2.2793424843228935</v>
      </c>
      <c r="E684" s="55">
        <v>16281649.713052854</v>
      </c>
    </row>
    <row r="685" spans="3:5" x14ac:dyDescent="0.3">
      <c r="C685" s="53">
        <v>661</v>
      </c>
      <c r="D685" s="54">
        <f t="shared" ca="1" si="11"/>
        <v>6.4554588312638943</v>
      </c>
      <c r="E685" s="55">
        <v>13785603.532820549</v>
      </c>
    </row>
    <row r="686" spans="3:5" x14ac:dyDescent="0.3">
      <c r="C686" s="53">
        <v>662</v>
      </c>
      <c r="D686" s="54">
        <f t="shared" ca="1" si="11"/>
        <v>1.3297498778362815</v>
      </c>
      <c r="E686" s="55">
        <v>16044895.91306242</v>
      </c>
    </row>
    <row r="687" spans="3:5" x14ac:dyDescent="0.3">
      <c r="C687" s="53">
        <v>663</v>
      </c>
      <c r="D687" s="54">
        <f t="shared" ca="1" si="11"/>
        <v>2.8587739681463944</v>
      </c>
      <c r="E687" s="55">
        <v>16540995.399964381</v>
      </c>
    </row>
    <row r="688" spans="3:5" x14ac:dyDescent="0.3">
      <c r="C688" s="53">
        <v>664</v>
      </c>
      <c r="D688" s="54">
        <f t="shared" ca="1" si="11"/>
        <v>5.0313331896999189</v>
      </c>
      <c r="E688" s="55">
        <v>17018299.834050391</v>
      </c>
    </row>
    <row r="689" spans="3:5" x14ac:dyDescent="0.3">
      <c r="C689" s="53">
        <v>665</v>
      </c>
      <c r="D689" s="54">
        <f t="shared" ca="1" si="11"/>
        <v>3.0925644539800246</v>
      </c>
      <c r="E689" s="55">
        <v>16937422.694216598</v>
      </c>
    </row>
    <row r="690" spans="3:5" x14ac:dyDescent="0.3">
      <c r="C690" s="53">
        <v>666</v>
      </c>
      <c r="D690" s="54">
        <f t="shared" ca="1" si="11"/>
        <v>1.4181746806900286</v>
      </c>
      <c r="E690" s="55">
        <v>15966918.378480937</v>
      </c>
    </row>
    <row r="691" spans="3:5" x14ac:dyDescent="0.3">
      <c r="C691" s="53">
        <v>667</v>
      </c>
      <c r="D691" s="54">
        <f t="shared" ca="1" si="11"/>
        <v>1.5659878604705431</v>
      </c>
      <c r="E691" s="55">
        <v>17116588.210173495</v>
      </c>
    </row>
    <row r="692" spans="3:5" x14ac:dyDescent="0.3">
      <c r="C692" s="53">
        <v>668</v>
      </c>
      <c r="D692" s="54">
        <f t="shared" ca="1" si="11"/>
        <v>0.77215519065370386</v>
      </c>
      <c r="E692" s="55">
        <v>16416803.074899573</v>
      </c>
    </row>
    <row r="693" spans="3:5" x14ac:dyDescent="0.3">
      <c r="C693" s="53">
        <v>669</v>
      </c>
      <c r="D693" s="54">
        <f t="shared" ca="1" si="11"/>
        <v>0.52452090390466366</v>
      </c>
      <c r="E693" s="55">
        <v>14532103.070375165</v>
      </c>
    </row>
    <row r="694" spans="3:5" x14ac:dyDescent="0.3">
      <c r="C694" s="53">
        <v>670</v>
      </c>
      <c r="D694" s="54">
        <f t="shared" ca="1" si="11"/>
        <v>0.54700491961191</v>
      </c>
      <c r="E694" s="55">
        <v>13424295.07923766</v>
      </c>
    </row>
    <row r="695" spans="3:5" x14ac:dyDescent="0.3">
      <c r="C695" s="53">
        <v>671</v>
      </c>
      <c r="D695" s="54">
        <f t="shared" ca="1" si="11"/>
        <v>12.542561995416872</v>
      </c>
      <c r="E695" s="55">
        <v>16765213.057192227</v>
      </c>
    </row>
    <row r="696" spans="3:5" x14ac:dyDescent="0.3">
      <c r="C696" s="53">
        <v>672</v>
      </c>
      <c r="D696" s="54">
        <f t="shared" ca="1" si="11"/>
        <v>0.24889514039927427</v>
      </c>
      <c r="E696" s="55">
        <v>15772099.4094141</v>
      </c>
    </row>
    <row r="697" spans="3:5" x14ac:dyDescent="0.3">
      <c r="C697" s="53">
        <v>673</v>
      </c>
      <c r="D697" s="54">
        <f t="shared" ca="1" si="11"/>
        <v>0.74665460720685284</v>
      </c>
      <c r="E697" s="55">
        <v>14515049.608902479</v>
      </c>
    </row>
    <row r="698" spans="3:5" x14ac:dyDescent="0.3">
      <c r="C698" s="53">
        <v>674</v>
      </c>
      <c r="D698" s="54">
        <f t="shared" ca="1" si="11"/>
        <v>2.6013546117581341</v>
      </c>
      <c r="E698" s="55">
        <v>16818065.581072416</v>
      </c>
    </row>
    <row r="699" spans="3:5" x14ac:dyDescent="0.3">
      <c r="C699" s="53">
        <v>675</v>
      </c>
      <c r="D699" s="54">
        <f t="shared" ca="1" si="11"/>
        <v>6.8803638636760915</v>
      </c>
      <c r="E699" s="55">
        <v>14416101.12259789</v>
      </c>
    </row>
    <row r="700" spans="3:5" x14ac:dyDescent="0.3">
      <c r="C700" s="53">
        <v>676</v>
      </c>
      <c r="D700" s="54">
        <f t="shared" ca="1" si="11"/>
        <v>3.2199300350817199</v>
      </c>
      <c r="E700" s="55">
        <v>16804046.32285032</v>
      </c>
    </row>
    <row r="701" spans="3:5" x14ac:dyDescent="0.3">
      <c r="C701" s="53">
        <v>677</v>
      </c>
      <c r="D701" s="54">
        <f t="shared" ca="1" si="11"/>
        <v>9.493201282837795</v>
      </c>
      <c r="E701" s="55">
        <v>15615448.262242582</v>
      </c>
    </row>
    <row r="702" spans="3:5" x14ac:dyDescent="0.3">
      <c r="C702" s="53">
        <v>678</v>
      </c>
      <c r="D702" s="54">
        <f t="shared" ca="1" si="11"/>
        <v>3.7350913011918498</v>
      </c>
      <c r="E702" s="55">
        <v>14565828.685020605</v>
      </c>
    </row>
    <row r="703" spans="3:5" x14ac:dyDescent="0.3">
      <c r="C703" s="53">
        <v>679</v>
      </c>
      <c r="D703" s="54">
        <f t="shared" ca="1" si="11"/>
        <v>31.991978229621814</v>
      </c>
      <c r="E703" s="55">
        <v>14105115.134054992</v>
      </c>
    </row>
    <row r="704" spans="3:5" x14ac:dyDescent="0.3">
      <c r="C704" s="53">
        <v>680</v>
      </c>
      <c r="D704" s="54">
        <f t="shared" ca="1" si="11"/>
        <v>2.1394078959112872</v>
      </c>
      <c r="E704" s="55">
        <v>13641807.179086728</v>
      </c>
    </row>
    <row r="705" spans="3:5" x14ac:dyDescent="0.3">
      <c r="C705" s="53">
        <v>681</v>
      </c>
      <c r="D705" s="54">
        <f t="shared" ca="1" si="11"/>
        <v>0.69644166921980533</v>
      </c>
      <c r="E705" s="55">
        <v>15963277.847337916</v>
      </c>
    </row>
    <row r="706" spans="3:5" x14ac:dyDescent="0.3">
      <c r="C706" s="53">
        <v>682</v>
      </c>
      <c r="D706" s="54">
        <f t="shared" ca="1" si="11"/>
        <v>12.474124242828674</v>
      </c>
      <c r="E706" s="55">
        <v>15004489.432271274</v>
      </c>
    </row>
    <row r="707" spans="3:5" x14ac:dyDescent="0.3">
      <c r="C707" s="53">
        <v>683</v>
      </c>
      <c r="D707" s="54">
        <f t="shared" ca="1" si="11"/>
        <v>1.6950236750255123</v>
      </c>
      <c r="E707" s="55">
        <v>16232167.63732994</v>
      </c>
    </row>
    <row r="708" spans="3:5" x14ac:dyDescent="0.3">
      <c r="C708" s="53">
        <v>684</v>
      </c>
      <c r="D708" s="54">
        <f t="shared" ca="1" si="11"/>
        <v>7.0636235792279773</v>
      </c>
      <c r="E708" s="55">
        <v>17375396.877838768</v>
      </c>
    </row>
    <row r="709" spans="3:5" x14ac:dyDescent="0.3">
      <c r="C709" s="53">
        <v>685</v>
      </c>
      <c r="D709" s="54">
        <f t="shared" ca="1" si="11"/>
        <v>2.6824488860368536</v>
      </c>
      <c r="E709" s="55">
        <v>15585964.198661029</v>
      </c>
    </row>
    <row r="710" spans="3:5" x14ac:dyDescent="0.3">
      <c r="C710" s="53">
        <v>686</v>
      </c>
      <c r="D710" s="54">
        <f t="shared" ca="1" si="11"/>
        <v>3.5594091318736099</v>
      </c>
      <c r="E710" s="55">
        <v>13383186.098002113</v>
      </c>
    </row>
    <row r="711" spans="3:5" x14ac:dyDescent="0.3">
      <c r="C711" s="53">
        <v>687</v>
      </c>
      <c r="D711" s="54">
        <f t="shared" ca="1" si="11"/>
        <v>5.3481815033659181</v>
      </c>
      <c r="E711" s="55">
        <v>14792384.36143758</v>
      </c>
    </row>
    <row r="712" spans="3:5" x14ac:dyDescent="0.3">
      <c r="C712" s="53">
        <v>688</v>
      </c>
      <c r="D712" s="54">
        <f t="shared" ca="1" si="11"/>
        <v>6.5132394951587163</v>
      </c>
      <c r="E712" s="55">
        <v>14978292.645852949</v>
      </c>
    </row>
    <row r="713" spans="3:5" x14ac:dyDescent="0.3">
      <c r="C713" s="53">
        <v>689</v>
      </c>
      <c r="D713" s="54">
        <f t="shared" ca="1" si="11"/>
        <v>13.151416342025541</v>
      </c>
      <c r="E713" s="55">
        <v>14459313.071565624</v>
      </c>
    </row>
    <row r="714" spans="3:5" x14ac:dyDescent="0.3">
      <c r="C714" s="53">
        <v>690</v>
      </c>
      <c r="D714" s="54">
        <f t="shared" ca="1" si="11"/>
        <v>12.313050304231222</v>
      </c>
      <c r="E714" s="55">
        <v>15451218.420565138</v>
      </c>
    </row>
    <row r="715" spans="3:5" x14ac:dyDescent="0.3">
      <c r="C715" s="53">
        <v>691</v>
      </c>
      <c r="D715" s="54">
        <f t="shared" ca="1" si="11"/>
        <v>3.109518645275331</v>
      </c>
      <c r="E715" s="55">
        <v>17696048.904484939</v>
      </c>
    </row>
    <row r="716" spans="3:5" x14ac:dyDescent="0.3">
      <c r="C716" s="53">
        <v>692</v>
      </c>
      <c r="D716" s="54">
        <f t="shared" ca="1" si="11"/>
        <v>9.0170993099951033</v>
      </c>
      <c r="E716" s="55">
        <v>14996398.434892297</v>
      </c>
    </row>
    <row r="717" spans="3:5" x14ac:dyDescent="0.3">
      <c r="C717" s="53">
        <v>693</v>
      </c>
      <c r="D717" s="54">
        <f t="shared" ca="1" si="11"/>
        <v>1.6277440736246174</v>
      </c>
      <c r="E717" s="55">
        <v>13320583.461380698</v>
      </c>
    </row>
    <row r="718" spans="3:5" x14ac:dyDescent="0.3">
      <c r="C718" s="53">
        <v>694</v>
      </c>
      <c r="D718" s="54">
        <f t="shared" ca="1" si="11"/>
        <v>0.85274632100242809</v>
      </c>
      <c r="E718" s="55">
        <v>14700654.907920005</v>
      </c>
    </row>
    <row r="719" spans="3:5" x14ac:dyDescent="0.3">
      <c r="C719" s="53">
        <v>695</v>
      </c>
      <c r="D719" s="54">
        <f t="shared" ca="1" si="11"/>
        <v>4.3889177177794689</v>
      </c>
      <c r="E719" s="55">
        <v>16468112.617212942</v>
      </c>
    </row>
    <row r="720" spans="3:5" x14ac:dyDescent="0.3">
      <c r="C720" s="53">
        <v>696</v>
      </c>
      <c r="D720" s="54">
        <f t="shared" ca="1" si="11"/>
        <v>3.5535318082194713</v>
      </c>
      <c r="E720" s="55">
        <v>14181752.475048227</v>
      </c>
    </row>
    <row r="721" spans="3:5" x14ac:dyDescent="0.3">
      <c r="C721" s="53">
        <v>697</v>
      </c>
      <c r="D721" s="54">
        <f t="shared" ca="1" si="11"/>
        <v>1.7399181481701824</v>
      </c>
      <c r="E721" s="55">
        <v>16574079.630244384</v>
      </c>
    </row>
    <row r="722" spans="3:5" x14ac:dyDescent="0.3">
      <c r="C722" s="53">
        <v>698</v>
      </c>
      <c r="D722" s="54">
        <f t="shared" ca="1" si="11"/>
        <v>1.8048653114444395</v>
      </c>
      <c r="E722" s="55">
        <v>17180813.594272546</v>
      </c>
    </row>
    <row r="723" spans="3:5" x14ac:dyDescent="0.3">
      <c r="C723" s="53">
        <v>699</v>
      </c>
      <c r="D723" s="54">
        <f t="shared" ca="1" si="11"/>
        <v>2.6984358813311089E-2</v>
      </c>
      <c r="E723" s="55">
        <v>15850794.748320993</v>
      </c>
    </row>
    <row r="724" spans="3:5" x14ac:dyDescent="0.3">
      <c r="C724" s="53">
        <v>700</v>
      </c>
      <c r="D724" s="54">
        <f t="shared" ca="1" si="11"/>
        <v>16.506019948692366</v>
      </c>
      <c r="E724" s="55">
        <v>14034165.844100282</v>
      </c>
    </row>
    <row r="725" spans="3:5" x14ac:dyDescent="0.3">
      <c r="C725" s="53">
        <v>701</v>
      </c>
      <c r="D725" s="54">
        <f t="shared" ca="1" si="11"/>
        <v>3.4681683573750974</v>
      </c>
      <c r="E725" s="55">
        <v>17224026.924361978</v>
      </c>
    </row>
    <row r="726" spans="3:5" x14ac:dyDescent="0.3">
      <c r="C726" s="53">
        <v>702</v>
      </c>
      <c r="D726" s="54">
        <f t="shared" ca="1" si="11"/>
        <v>3.9640288817537739</v>
      </c>
      <c r="E726" s="55">
        <v>14836970.144613447</v>
      </c>
    </row>
    <row r="727" spans="3:5" x14ac:dyDescent="0.3">
      <c r="C727" s="53">
        <v>703</v>
      </c>
      <c r="D727" s="54">
        <f t="shared" ca="1" si="11"/>
        <v>9.6991388917978441</v>
      </c>
      <c r="E727" s="55">
        <v>17126213.58151307</v>
      </c>
    </row>
    <row r="728" spans="3:5" x14ac:dyDescent="0.3">
      <c r="C728" s="53">
        <v>704</v>
      </c>
      <c r="D728" s="54">
        <f t="shared" ca="1" si="11"/>
        <v>12.960967632705319</v>
      </c>
      <c r="E728" s="55">
        <v>13028142.019414637</v>
      </c>
    </row>
    <row r="729" spans="3:5" x14ac:dyDescent="0.3">
      <c r="C729" s="53">
        <v>705</v>
      </c>
      <c r="D729" s="54">
        <f t="shared" ref="D729:D792" ca="1" si="12">-LN(1-RAND())/$D$24</f>
        <v>2.0464226720799403</v>
      </c>
      <c r="E729" s="55">
        <v>13191244.370902324</v>
      </c>
    </row>
    <row r="730" spans="3:5" x14ac:dyDescent="0.3">
      <c r="C730" s="53">
        <v>706</v>
      </c>
      <c r="D730" s="54">
        <f t="shared" ca="1" si="12"/>
        <v>0.17893784222381318</v>
      </c>
      <c r="E730" s="55">
        <v>13577802.84451884</v>
      </c>
    </row>
    <row r="731" spans="3:5" x14ac:dyDescent="0.3">
      <c r="C731" s="53">
        <v>707</v>
      </c>
      <c r="D731" s="54">
        <f t="shared" ca="1" si="12"/>
        <v>1.6533751589049543</v>
      </c>
      <c r="E731" s="55">
        <v>13123933.525644576</v>
      </c>
    </row>
    <row r="732" spans="3:5" x14ac:dyDescent="0.3">
      <c r="C732" s="53">
        <v>708</v>
      </c>
      <c r="D732" s="54">
        <f t="shared" ca="1" si="12"/>
        <v>2.429131183559714</v>
      </c>
      <c r="E732" s="55">
        <v>17721994.954403345</v>
      </c>
    </row>
    <row r="733" spans="3:5" x14ac:dyDescent="0.3">
      <c r="C733" s="53">
        <v>709</v>
      </c>
      <c r="D733" s="54">
        <f t="shared" ca="1" si="12"/>
        <v>4.8639435972810414</v>
      </c>
      <c r="E733" s="55">
        <v>13564865.652308734</v>
      </c>
    </row>
    <row r="734" spans="3:5" x14ac:dyDescent="0.3">
      <c r="C734" s="53">
        <v>710</v>
      </c>
      <c r="D734" s="54">
        <f t="shared" ca="1" si="12"/>
        <v>10.679800211553383</v>
      </c>
      <c r="E734" s="55">
        <v>13548811.32484439</v>
      </c>
    </row>
    <row r="735" spans="3:5" x14ac:dyDescent="0.3">
      <c r="C735" s="53">
        <v>711</v>
      </c>
      <c r="D735" s="54">
        <f t="shared" ca="1" si="12"/>
        <v>0.3366891286364575</v>
      </c>
      <c r="E735" s="55">
        <v>14380467.275599441</v>
      </c>
    </row>
    <row r="736" spans="3:5" x14ac:dyDescent="0.3">
      <c r="C736" s="53">
        <v>712</v>
      </c>
      <c r="D736" s="54">
        <f t="shared" ca="1" si="12"/>
        <v>3.9780429397542414</v>
      </c>
      <c r="E736" s="55">
        <v>13103319.872408513</v>
      </c>
    </row>
    <row r="737" spans="3:5" x14ac:dyDescent="0.3">
      <c r="C737" s="53">
        <v>713</v>
      </c>
      <c r="D737" s="54">
        <f t="shared" ca="1" si="12"/>
        <v>2.6298649517209607</v>
      </c>
      <c r="E737" s="55">
        <v>14649747.898078816</v>
      </c>
    </row>
    <row r="738" spans="3:5" x14ac:dyDescent="0.3">
      <c r="C738" s="53">
        <v>714</v>
      </c>
      <c r="D738" s="54">
        <f t="shared" ca="1" si="12"/>
        <v>4.4316904583965604</v>
      </c>
      <c r="E738" s="55">
        <v>15576992.816245407</v>
      </c>
    </row>
    <row r="739" spans="3:5" x14ac:dyDescent="0.3">
      <c r="C739" s="53">
        <v>715</v>
      </c>
      <c r="D739" s="54">
        <f t="shared" ca="1" si="12"/>
        <v>3.3800854992787568</v>
      </c>
      <c r="E739" s="55">
        <v>13006393.353069495</v>
      </c>
    </row>
    <row r="740" spans="3:5" x14ac:dyDescent="0.3">
      <c r="C740" s="53">
        <v>716</v>
      </c>
      <c r="D740" s="54">
        <f t="shared" ca="1" si="12"/>
        <v>11.299623540903635</v>
      </c>
      <c r="E740" s="55">
        <v>14912500.836544298</v>
      </c>
    </row>
    <row r="741" spans="3:5" x14ac:dyDescent="0.3">
      <c r="C741" s="53">
        <v>717</v>
      </c>
      <c r="D741" s="54">
        <f t="shared" ca="1" si="12"/>
        <v>4.7366461977937462</v>
      </c>
      <c r="E741" s="55">
        <v>13003126.405427694</v>
      </c>
    </row>
    <row r="742" spans="3:5" x14ac:dyDescent="0.3">
      <c r="C742" s="53">
        <v>718</v>
      </c>
      <c r="D742" s="54">
        <f t="shared" ca="1" si="12"/>
        <v>0.53654495075516484</v>
      </c>
      <c r="E742" s="55">
        <v>15707995.745281929</v>
      </c>
    </row>
    <row r="743" spans="3:5" x14ac:dyDescent="0.3">
      <c r="C743" s="53">
        <v>719</v>
      </c>
      <c r="D743" s="54">
        <f t="shared" ca="1" si="12"/>
        <v>2.5743844529988471</v>
      </c>
      <c r="E743" s="55">
        <v>14947282.820412954</v>
      </c>
    </row>
    <row r="744" spans="3:5" x14ac:dyDescent="0.3">
      <c r="C744" s="53">
        <v>720</v>
      </c>
      <c r="D744" s="54">
        <f t="shared" ca="1" si="12"/>
        <v>3.4007481667018813</v>
      </c>
      <c r="E744" s="55">
        <v>13949117.716881078</v>
      </c>
    </row>
    <row r="745" spans="3:5" x14ac:dyDescent="0.3">
      <c r="C745" s="53">
        <v>721</v>
      </c>
      <c r="D745" s="54">
        <f t="shared" ca="1" si="12"/>
        <v>11.774034363389717</v>
      </c>
      <c r="E745" s="55">
        <v>14615614.367846591</v>
      </c>
    </row>
    <row r="746" spans="3:5" x14ac:dyDescent="0.3">
      <c r="C746" s="53">
        <v>722</v>
      </c>
      <c r="D746" s="54">
        <f t="shared" ca="1" si="12"/>
        <v>9.5163839177746095</v>
      </c>
      <c r="E746" s="55">
        <v>14715887.01120672</v>
      </c>
    </row>
    <row r="747" spans="3:5" x14ac:dyDescent="0.3">
      <c r="C747" s="53">
        <v>723</v>
      </c>
      <c r="D747" s="54">
        <f t="shared" ca="1" si="12"/>
        <v>8.3624540296060346</v>
      </c>
      <c r="E747" s="55">
        <v>15360301.25649667</v>
      </c>
    </row>
    <row r="748" spans="3:5" x14ac:dyDescent="0.3">
      <c r="C748" s="53">
        <v>724</v>
      </c>
      <c r="D748" s="54">
        <f t="shared" ca="1" si="12"/>
        <v>0.49117576344870112</v>
      </c>
      <c r="E748" s="55">
        <v>15286039.572067404</v>
      </c>
    </row>
    <row r="749" spans="3:5" x14ac:dyDescent="0.3">
      <c r="C749" s="53">
        <v>725</v>
      </c>
      <c r="D749" s="54">
        <f t="shared" ca="1" si="12"/>
        <v>1.1971036504576227</v>
      </c>
      <c r="E749" s="55">
        <v>16760224.498089826</v>
      </c>
    </row>
    <row r="750" spans="3:5" x14ac:dyDescent="0.3">
      <c r="C750" s="53">
        <v>726</v>
      </c>
      <c r="D750" s="54">
        <f t="shared" ca="1" si="12"/>
        <v>5.701344577296215</v>
      </c>
      <c r="E750" s="55">
        <v>14481811.235201791</v>
      </c>
    </row>
    <row r="751" spans="3:5" x14ac:dyDescent="0.3">
      <c r="C751" s="53">
        <v>727</v>
      </c>
      <c r="D751" s="54">
        <f t="shared" ca="1" si="12"/>
        <v>20.944765790479519</v>
      </c>
      <c r="E751" s="55">
        <v>13091929.076567778</v>
      </c>
    </row>
    <row r="752" spans="3:5" x14ac:dyDescent="0.3">
      <c r="C752" s="53">
        <v>728</v>
      </c>
      <c r="D752" s="54">
        <f t="shared" ca="1" si="12"/>
        <v>2.8649535044783994</v>
      </c>
      <c r="E752" s="55">
        <v>14795269.195540424</v>
      </c>
    </row>
    <row r="753" spans="3:5" x14ac:dyDescent="0.3">
      <c r="C753" s="53">
        <v>729</v>
      </c>
      <c r="D753" s="54">
        <f t="shared" ca="1" si="12"/>
        <v>1.8778599560999261</v>
      </c>
      <c r="E753" s="55">
        <v>14226621.712531123</v>
      </c>
    </row>
    <row r="754" spans="3:5" x14ac:dyDescent="0.3">
      <c r="C754" s="53">
        <v>730</v>
      </c>
      <c r="D754" s="54">
        <f t="shared" ca="1" si="12"/>
        <v>3.2770612267955603</v>
      </c>
      <c r="E754" s="55">
        <v>15446719.642178943</v>
      </c>
    </row>
    <row r="755" spans="3:5" x14ac:dyDescent="0.3">
      <c r="C755" s="53">
        <v>731</v>
      </c>
      <c r="D755" s="54">
        <f t="shared" ca="1" si="12"/>
        <v>1.6528649688026857</v>
      </c>
      <c r="E755" s="55">
        <v>13163861.850422865</v>
      </c>
    </row>
    <row r="756" spans="3:5" x14ac:dyDescent="0.3">
      <c r="C756" s="53">
        <v>732</v>
      </c>
      <c r="D756" s="54">
        <f t="shared" ca="1" si="12"/>
        <v>2.0638084161800294</v>
      </c>
      <c r="E756" s="55">
        <v>15098486.299194958</v>
      </c>
    </row>
    <row r="757" spans="3:5" x14ac:dyDescent="0.3">
      <c r="C757" s="53">
        <v>733</v>
      </c>
      <c r="D757" s="54">
        <f t="shared" ca="1" si="12"/>
        <v>2.3748190783010932</v>
      </c>
      <c r="E757" s="55">
        <v>16755587.151150083</v>
      </c>
    </row>
    <row r="758" spans="3:5" x14ac:dyDescent="0.3">
      <c r="C758" s="53">
        <v>734</v>
      </c>
      <c r="D758" s="54">
        <f t="shared" ca="1" si="12"/>
        <v>33.729623764268432</v>
      </c>
      <c r="E758" s="55">
        <v>14586244.977502791</v>
      </c>
    </row>
    <row r="759" spans="3:5" x14ac:dyDescent="0.3">
      <c r="C759" s="53">
        <v>735</v>
      </c>
      <c r="D759" s="54">
        <f t="shared" ca="1" si="12"/>
        <v>1.3064369318114382</v>
      </c>
      <c r="E759" s="55">
        <v>13977254.906397192</v>
      </c>
    </row>
    <row r="760" spans="3:5" x14ac:dyDescent="0.3">
      <c r="C760" s="53">
        <v>736</v>
      </c>
      <c r="D760" s="54">
        <f t="shared" ca="1" si="12"/>
        <v>1.5136798429282441</v>
      </c>
      <c r="E760" s="55">
        <v>15914750.581916664</v>
      </c>
    </row>
    <row r="761" spans="3:5" x14ac:dyDescent="0.3">
      <c r="C761" s="53">
        <v>737</v>
      </c>
      <c r="D761" s="54">
        <f t="shared" ca="1" si="12"/>
        <v>0.23428715721736396</v>
      </c>
      <c r="E761" s="55">
        <v>17046827.486483634</v>
      </c>
    </row>
    <row r="762" spans="3:5" x14ac:dyDescent="0.3">
      <c r="C762" s="53">
        <v>738</v>
      </c>
      <c r="D762" s="54">
        <f t="shared" ca="1" si="12"/>
        <v>8.9804919577434372</v>
      </c>
      <c r="E762" s="55">
        <v>14626639.917457273</v>
      </c>
    </row>
    <row r="763" spans="3:5" x14ac:dyDescent="0.3">
      <c r="C763" s="53">
        <v>739</v>
      </c>
      <c r="D763" s="54">
        <f t="shared" ca="1" si="12"/>
        <v>1.0649577172876434</v>
      </c>
      <c r="E763" s="55">
        <v>14602328.128330793</v>
      </c>
    </row>
    <row r="764" spans="3:5" x14ac:dyDescent="0.3">
      <c r="C764" s="53">
        <v>740</v>
      </c>
      <c r="D764" s="54">
        <f t="shared" ca="1" si="12"/>
        <v>0.3727121382829886</v>
      </c>
      <c r="E764" s="55">
        <v>15867125.176115006</v>
      </c>
    </row>
    <row r="765" spans="3:5" x14ac:dyDescent="0.3">
      <c r="C765" s="53">
        <v>741</v>
      </c>
      <c r="D765" s="54">
        <f t="shared" ca="1" si="12"/>
        <v>10.301028141278673</v>
      </c>
      <c r="E765" s="55">
        <v>13301330.882102944</v>
      </c>
    </row>
    <row r="766" spans="3:5" x14ac:dyDescent="0.3">
      <c r="C766" s="53">
        <v>742</v>
      </c>
      <c r="D766" s="54">
        <f t="shared" ca="1" si="12"/>
        <v>1.5270266556677925</v>
      </c>
      <c r="E766" s="55">
        <v>16075468.834839772</v>
      </c>
    </row>
    <row r="767" spans="3:5" x14ac:dyDescent="0.3">
      <c r="C767" s="53">
        <v>743</v>
      </c>
      <c r="D767" s="54">
        <f t="shared" ca="1" si="12"/>
        <v>1.4527590024252552</v>
      </c>
      <c r="E767" s="55">
        <v>16471501.519695157</v>
      </c>
    </row>
    <row r="768" spans="3:5" x14ac:dyDescent="0.3">
      <c r="C768" s="53">
        <v>744</v>
      </c>
      <c r="D768" s="54">
        <f t="shared" ca="1" si="12"/>
        <v>10.98426159988243</v>
      </c>
      <c r="E768" s="55">
        <v>15883286.281171545</v>
      </c>
    </row>
    <row r="769" spans="3:5" x14ac:dyDescent="0.3">
      <c r="C769" s="53">
        <v>745</v>
      </c>
      <c r="D769" s="54">
        <f t="shared" ca="1" si="12"/>
        <v>7.035193826343531</v>
      </c>
      <c r="E769" s="55">
        <v>14685560.691072242</v>
      </c>
    </row>
    <row r="770" spans="3:5" x14ac:dyDescent="0.3">
      <c r="C770" s="53">
        <v>746</v>
      </c>
      <c r="D770" s="54">
        <f t="shared" ca="1" si="12"/>
        <v>10.857158813549352</v>
      </c>
      <c r="E770" s="55">
        <v>15769763.707884138</v>
      </c>
    </row>
    <row r="771" spans="3:5" x14ac:dyDescent="0.3">
      <c r="C771" s="53">
        <v>747</v>
      </c>
      <c r="D771" s="54">
        <f t="shared" ca="1" si="12"/>
        <v>0.16669840003181732</v>
      </c>
      <c r="E771" s="55">
        <v>15419933.208100744</v>
      </c>
    </row>
    <row r="772" spans="3:5" x14ac:dyDescent="0.3">
      <c r="C772" s="53">
        <v>748</v>
      </c>
      <c r="D772" s="54">
        <f t="shared" ca="1" si="12"/>
        <v>4.2734702921539682</v>
      </c>
      <c r="E772" s="55">
        <v>17641412.755304266</v>
      </c>
    </row>
    <row r="773" spans="3:5" x14ac:dyDescent="0.3">
      <c r="C773" s="53">
        <v>749</v>
      </c>
      <c r="D773" s="54">
        <f t="shared" ca="1" si="12"/>
        <v>18.5694403677923</v>
      </c>
      <c r="E773" s="55">
        <v>13926942.53286786</v>
      </c>
    </row>
    <row r="774" spans="3:5" x14ac:dyDescent="0.3">
      <c r="C774" s="53">
        <v>750</v>
      </c>
      <c r="D774" s="54">
        <f t="shared" ca="1" si="12"/>
        <v>14.72247839464668</v>
      </c>
      <c r="E774" s="55">
        <v>14432863.076452183</v>
      </c>
    </row>
    <row r="775" spans="3:5" x14ac:dyDescent="0.3">
      <c r="C775" s="53">
        <v>751</v>
      </c>
      <c r="D775" s="54">
        <f t="shared" ca="1" si="12"/>
        <v>7.5120506302407382</v>
      </c>
      <c r="E775" s="55">
        <v>16947421.49015544</v>
      </c>
    </row>
    <row r="776" spans="3:5" x14ac:dyDescent="0.3">
      <c r="C776" s="53">
        <v>752</v>
      </c>
      <c r="D776" s="54">
        <f t="shared" ca="1" si="12"/>
        <v>1.4588763350234648</v>
      </c>
      <c r="E776" s="55">
        <v>13657237.356441662</v>
      </c>
    </row>
    <row r="777" spans="3:5" x14ac:dyDescent="0.3">
      <c r="C777" s="53">
        <v>753</v>
      </c>
      <c r="D777" s="54">
        <f t="shared" ca="1" si="12"/>
        <v>15.36400092464293</v>
      </c>
      <c r="E777" s="55">
        <v>14086815.326881416</v>
      </c>
    </row>
    <row r="778" spans="3:5" x14ac:dyDescent="0.3">
      <c r="C778" s="53">
        <v>754</v>
      </c>
      <c r="D778" s="54">
        <f t="shared" ca="1" si="12"/>
        <v>4.5888282987240032</v>
      </c>
      <c r="E778" s="55">
        <v>15692663.322176056</v>
      </c>
    </row>
    <row r="779" spans="3:5" x14ac:dyDescent="0.3">
      <c r="C779" s="53">
        <v>755</v>
      </c>
      <c r="D779" s="54">
        <f t="shared" ca="1" si="12"/>
        <v>4.9623809011634163</v>
      </c>
      <c r="E779" s="55">
        <v>15116872.411549587</v>
      </c>
    </row>
    <row r="780" spans="3:5" x14ac:dyDescent="0.3">
      <c r="C780" s="53">
        <v>756</v>
      </c>
      <c r="D780" s="54">
        <f t="shared" ca="1" si="12"/>
        <v>6.2105080429004715</v>
      </c>
      <c r="E780" s="55">
        <v>13052063.519584669</v>
      </c>
    </row>
    <row r="781" spans="3:5" x14ac:dyDescent="0.3">
      <c r="C781" s="53">
        <v>757</v>
      </c>
      <c r="D781" s="54">
        <f t="shared" ca="1" si="12"/>
        <v>0.39022563059376997</v>
      </c>
      <c r="E781" s="55">
        <v>17747910.577970404</v>
      </c>
    </row>
    <row r="782" spans="3:5" x14ac:dyDescent="0.3">
      <c r="C782" s="53">
        <v>758</v>
      </c>
      <c r="D782" s="54">
        <f t="shared" ca="1" si="12"/>
        <v>1.7181039731294314</v>
      </c>
      <c r="E782" s="55">
        <v>14244874.016598683</v>
      </c>
    </row>
    <row r="783" spans="3:5" x14ac:dyDescent="0.3">
      <c r="C783" s="53">
        <v>759</v>
      </c>
      <c r="D783" s="54">
        <f t="shared" ca="1" si="12"/>
        <v>11.727722171026073</v>
      </c>
      <c r="E783" s="55">
        <v>16053321.925294887</v>
      </c>
    </row>
    <row r="784" spans="3:5" x14ac:dyDescent="0.3">
      <c r="C784" s="53">
        <v>760</v>
      </c>
      <c r="D784" s="54">
        <f t="shared" ca="1" si="12"/>
        <v>0.48383735628672792</v>
      </c>
      <c r="E784" s="55">
        <v>13111254.049031343</v>
      </c>
    </row>
    <row r="785" spans="3:5" x14ac:dyDescent="0.3">
      <c r="C785" s="53">
        <v>761</v>
      </c>
      <c r="D785" s="54">
        <f t="shared" ca="1" si="12"/>
        <v>3.7236391163501827</v>
      </c>
      <c r="E785" s="55">
        <v>14505541.784905793</v>
      </c>
    </row>
    <row r="786" spans="3:5" x14ac:dyDescent="0.3">
      <c r="C786" s="53">
        <v>762</v>
      </c>
      <c r="D786" s="54">
        <f t="shared" ca="1" si="12"/>
        <v>7.0387981354679505</v>
      </c>
      <c r="E786" s="55">
        <v>13990697.423362076</v>
      </c>
    </row>
    <row r="787" spans="3:5" x14ac:dyDescent="0.3">
      <c r="C787" s="53">
        <v>763</v>
      </c>
      <c r="D787" s="54">
        <f t="shared" ca="1" si="12"/>
        <v>0.52941213951189037</v>
      </c>
      <c r="E787" s="55">
        <v>15470870.593729522</v>
      </c>
    </row>
    <row r="788" spans="3:5" x14ac:dyDescent="0.3">
      <c r="C788" s="53">
        <v>764</v>
      </c>
      <c r="D788" s="54">
        <f t="shared" ca="1" si="12"/>
        <v>1.4129536966373046</v>
      </c>
      <c r="E788" s="55">
        <v>17092252.940133672</v>
      </c>
    </row>
    <row r="789" spans="3:5" x14ac:dyDescent="0.3">
      <c r="C789" s="53">
        <v>765</v>
      </c>
      <c r="D789" s="54">
        <f t="shared" ca="1" si="12"/>
        <v>6.5761404015561782</v>
      </c>
      <c r="E789" s="55">
        <v>13667647.93762161</v>
      </c>
    </row>
    <row r="790" spans="3:5" x14ac:dyDescent="0.3">
      <c r="C790" s="53">
        <v>766</v>
      </c>
      <c r="D790" s="54">
        <f t="shared" ca="1" si="12"/>
        <v>10.411034650863146</v>
      </c>
      <c r="E790" s="55">
        <v>13682932.110885918</v>
      </c>
    </row>
    <row r="791" spans="3:5" x14ac:dyDescent="0.3">
      <c r="C791" s="53">
        <v>767</v>
      </c>
      <c r="D791" s="54">
        <f t="shared" ca="1" si="12"/>
        <v>0.62916235816197352</v>
      </c>
      <c r="E791" s="55">
        <v>13017558.262979057</v>
      </c>
    </row>
    <row r="792" spans="3:5" x14ac:dyDescent="0.3">
      <c r="C792" s="53">
        <v>768</v>
      </c>
      <c r="D792" s="54">
        <f t="shared" ca="1" si="12"/>
        <v>10.767229494220407</v>
      </c>
      <c r="E792" s="55">
        <v>17809979.139580596</v>
      </c>
    </row>
    <row r="793" spans="3:5" x14ac:dyDescent="0.3">
      <c r="C793" s="53">
        <v>769</v>
      </c>
      <c r="D793" s="54">
        <f t="shared" ref="D793:D856" ca="1" si="13">-LN(1-RAND())/$D$24</f>
        <v>4.904628993458652</v>
      </c>
      <c r="E793" s="55">
        <v>14771732.910309851</v>
      </c>
    </row>
    <row r="794" spans="3:5" x14ac:dyDescent="0.3">
      <c r="C794" s="53">
        <v>770</v>
      </c>
      <c r="D794" s="54">
        <f t="shared" ca="1" si="13"/>
        <v>6.2466816284436337</v>
      </c>
      <c r="E794" s="55">
        <v>15744178.588641534</v>
      </c>
    </row>
    <row r="795" spans="3:5" x14ac:dyDescent="0.3">
      <c r="C795" s="53">
        <v>771</v>
      </c>
      <c r="D795" s="54">
        <f t="shared" ca="1" si="13"/>
        <v>1.7860779735798849E-2</v>
      </c>
      <c r="E795" s="55">
        <v>13053541.688368626</v>
      </c>
    </row>
    <row r="796" spans="3:5" x14ac:dyDescent="0.3">
      <c r="C796" s="53">
        <v>772</v>
      </c>
      <c r="D796" s="54">
        <f t="shared" ca="1" si="13"/>
        <v>6.1271220969251399</v>
      </c>
      <c r="E796" s="55">
        <v>15591295.208917992</v>
      </c>
    </row>
    <row r="797" spans="3:5" x14ac:dyDescent="0.3">
      <c r="C797" s="53">
        <v>773</v>
      </c>
      <c r="D797" s="54">
        <f t="shared" ca="1" si="13"/>
        <v>7.1512333283205063</v>
      </c>
      <c r="E797" s="55">
        <v>13629230.589166692</v>
      </c>
    </row>
    <row r="798" spans="3:5" x14ac:dyDescent="0.3">
      <c r="C798" s="53">
        <v>774</v>
      </c>
      <c r="D798" s="54">
        <f t="shared" ca="1" si="13"/>
        <v>1.941376888213151</v>
      </c>
      <c r="E798" s="55">
        <v>15608371.435615642</v>
      </c>
    </row>
    <row r="799" spans="3:5" x14ac:dyDescent="0.3">
      <c r="C799" s="53">
        <v>775</v>
      </c>
      <c r="D799" s="54">
        <f t="shared" ca="1" si="13"/>
        <v>10.096422535317926</v>
      </c>
      <c r="E799" s="55">
        <v>16054215.540677637</v>
      </c>
    </row>
    <row r="800" spans="3:5" x14ac:dyDescent="0.3">
      <c r="C800" s="53">
        <v>776</v>
      </c>
      <c r="D800" s="54">
        <f t="shared" ca="1" si="13"/>
        <v>3.709644072185815</v>
      </c>
      <c r="E800" s="55">
        <v>14331411.589539206</v>
      </c>
    </row>
    <row r="801" spans="3:5" x14ac:dyDescent="0.3">
      <c r="C801" s="53">
        <v>777</v>
      </c>
      <c r="D801" s="54">
        <f t="shared" ca="1" si="13"/>
        <v>6.2242737896845073</v>
      </c>
      <c r="E801" s="55">
        <v>17181961.902098808</v>
      </c>
    </row>
    <row r="802" spans="3:5" x14ac:dyDescent="0.3">
      <c r="C802" s="53">
        <v>778</v>
      </c>
      <c r="D802" s="54">
        <f t="shared" ca="1" si="13"/>
        <v>2.0265540962421955</v>
      </c>
      <c r="E802" s="55">
        <v>13611152.096936958</v>
      </c>
    </row>
    <row r="803" spans="3:5" x14ac:dyDescent="0.3">
      <c r="C803" s="53">
        <v>779</v>
      </c>
      <c r="D803" s="54">
        <f t="shared" ca="1" si="13"/>
        <v>4.3289927808336079</v>
      </c>
      <c r="E803" s="55">
        <v>16621749.058788758</v>
      </c>
    </row>
    <row r="804" spans="3:5" x14ac:dyDescent="0.3">
      <c r="C804" s="53">
        <v>780</v>
      </c>
      <c r="D804" s="54">
        <f t="shared" ca="1" si="13"/>
        <v>1.1237437162356578</v>
      </c>
      <c r="E804" s="55">
        <v>16768550.207080733</v>
      </c>
    </row>
    <row r="805" spans="3:5" x14ac:dyDescent="0.3">
      <c r="C805" s="53">
        <v>781</v>
      </c>
      <c r="D805" s="54">
        <f t="shared" ca="1" si="13"/>
        <v>13.08545345027</v>
      </c>
      <c r="E805" s="55">
        <v>15880681.260992723</v>
      </c>
    </row>
    <row r="806" spans="3:5" x14ac:dyDescent="0.3">
      <c r="C806" s="53">
        <v>782</v>
      </c>
      <c r="D806" s="54">
        <f t="shared" ca="1" si="13"/>
        <v>16.42088666001975</v>
      </c>
      <c r="E806" s="55">
        <v>17501577.969944187</v>
      </c>
    </row>
    <row r="807" spans="3:5" x14ac:dyDescent="0.3">
      <c r="C807" s="53">
        <v>783</v>
      </c>
      <c r="D807" s="54">
        <f t="shared" ca="1" si="13"/>
        <v>1.1461864025065065</v>
      </c>
      <c r="E807" s="55">
        <v>13735947.939264189</v>
      </c>
    </row>
    <row r="808" spans="3:5" x14ac:dyDescent="0.3">
      <c r="C808" s="53">
        <v>784</v>
      </c>
      <c r="D808" s="54">
        <f t="shared" ca="1" si="13"/>
        <v>1.6898518965738463</v>
      </c>
      <c r="E808" s="55">
        <v>15723762.294894833</v>
      </c>
    </row>
    <row r="809" spans="3:5" x14ac:dyDescent="0.3">
      <c r="C809" s="53">
        <v>785</v>
      </c>
      <c r="D809" s="54">
        <f t="shared" ca="1" si="13"/>
        <v>5.2548724070726847</v>
      </c>
      <c r="E809" s="55">
        <v>17162947.713634379</v>
      </c>
    </row>
    <row r="810" spans="3:5" x14ac:dyDescent="0.3">
      <c r="C810" s="53">
        <v>786</v>
      </c>
      <c r="D810" s="54">
        <f t="shared" ca="1" si="13"/>
        <v>1.3573021632720665</v>
      </c>
      <c r="E810" s="55">
        <v>16434705.489866886</v>
      </c>
    </row>
    <row r="811" spans="3:5" x14ac:dyDescent="0.3">
      <c r="C811" s="53">
        <v>787</v>
      </c>
      <c r="D811" s="54">
        <f t="shared" ca="1" si="13"/>
        <v>3.620167293112484</v>
      </c>
      <c r="E811" s="55">
        <v>16116926.286140073</v>
      </c>
    </row>
    <row r="812" spans="3:5" x14ac:dyDescent="0.3">
      <c r="C812" s="53">
        <v>788</v>
      </c>
      <c r="D812" s="54">
        <f t="shared" ca="1" si="13"/>
        <v>0.9967939969757067</v>
      </c>
      <c r="E812" s="55">
        <v>14551275.84834398</v>
      </c>
    </row>
    <row r="813" spans="3:5" x14ac:dyDescent="0.3">
      <c r="C813" s="53">
        <v>789</v>
      </c>
      <c r="D813" s="54">
        <f t="shared" ca="1" si="13"/>
        <v>1.7933995407459093</v>
      </c>
      <c r="E813" s="55">
        <v>13964306.725680748</v>
      </c>
    </row>
    <row r="814" spans="3:5" x14ac:dyDescent="0.3">
      <c r="C814" s="53">
        <v>790</v>
      </c>
      <c r="D814" s="54">
        <f t="shared" ca="1" si="13"/>
        <v>2.084938388417009</v>
      </c>
      <c r="E814" s="55">
        <v>14279910.701133922</v>
      </c>
    </row>
    <row r="815" spans="3:5" x14ac:dyDescent="0.3">
      <c r="C815" s="53">
        <v>791</v>
      </c>
      <c r="D815" s="54">
        <f t="shared" ca="1" si="13"/>
        <v>8.6924270718568319</v>
      </c>
      <c r="E815" s="55">
        <v>15816535.19605826</v>
      </c>
    </row>
    <row r="816" spans="3:5" x14ac:dyDescent="0.3">
      <c r="C816" s="53">
        <v>792</v>
      </c>
      <c r="D816" s="54">
        <f t="shared" ca="1" si="13"/>
        <v>24.527621492215285</v>
      </c>
      <c r="E816" s="55">
        <v>14612468.533975629</v>
      </c>
    </row>
    <row r="817" spans="3:5" x14ac:dyDescent="0.3">
      <c r="C817" s="53">
        <v>793</v>
      </c>
      <c r="D817" s="54">
        <f t="shared" ca="1" si="13"/>
        <v>4.4819771477330725</v>
      </c>
      <c r="E817" s="55">
        <v>15542683.129363075</v>
      </c>
    </row>
    <row r="818" spans="3:5" x14ac:dyDescent="0.3">
      <c r="C818" s="53">
        <v>794</v>
      </c>
      <c r="D818" s="54">
        <f t="shared" ca="1" si="13"/>
        <v>4.4844383282021374</v>
      </c>
      <c r="E818" s="55">
        <v>16752534.856333975</v>
      </c>
    </row>
    <row r="819" spans="3:5" x14ac:dyDescent="0.3">
      <c r="C819" s="53">
        <v>795</v>
      </c>
      <c r="D819" s="54">
        <f t="shared" ca="1" si="13"/>
        <v>2.5600201822325297</v>
      </c>
      <c r="E819" s="55">
        <v>14860801.549943246</v>
      </c>
    </row>
    <row r="820" spans="3:5" x14ac:dyDescent="0.3">
      <c r="C820" s="53">
        <v>796</v>
      </c>
      <c r="D820" s="54">
        <f t="shared" ca="1" si="13"/>
        <v>9.9654879082395915E-4</v>
      </c>
      <c r="E820" s="55">
        <v>14017432.180855501</v>
      </c>
    </row>
    <row r="821" spans="3:5" x14ac:dyDescent="0.3">
      <c r="C821" s="53">
        <v>797</v>
      </c>
      <c r="D821" s="54">
        <f t="shared" ca="1" si="13"/>
        <v>5.8304142448540874</v>
      </c>
      <c r="E821" s="55">
        <v>15303377.517597666</v>
      </c>
    </row>
    <row r="822" spans="3:5" x14ac:dyDescent="0.3">
      <c r="C822" s="53">
        <v>798</v>
      </c>
      <c r="D822" s="54">
        <f t="shared" ca="1" si="13"/>
        <v>6.2797538669152342</v>
      </c>
      <c r="E822" s="55">
        <v>17459939.758623492</v>
      </c>
    </row>
    <row r="823" spans="3:5" x14ac:dyDescent="0.3">
      <c r="C823" s="53">
        <v>799</v>
      </c>
      <c r="D823" s="54">
        <f t="shared" ca="1" si="13"/>
        <v>0.49179361264590038</v>
      </c>
      <c r="E823" s="55">
        <v>14608220.324978301</v>
      </c>
    </row>
    <row r="824" spans="3:5" x14ac:dyDescent="0.3">
      <c r="C824" s="53">
        <v>800</v>
      </c>
      <c r="D824" s="54">
        <f t="shared" ca="1" si="13"/>
        <v>6.1715978202280759</v>
      </c>
      <c r="E824" s="55">
        <v>14494463.911601128</v>
      </c>
    </row>
    <row r="825" spans="3:5" x14ac:dyDescent="0.3">
      <c r="C825" s="53">
        <v>801</v>
      </c>
      <c r="D825" s="54">
        <f t="shared" ca="1" si="13"/>
        <v>3.0103929819673816</v>
      </c>
      <c r="E825" s="55">
        <v>14880405.246245349</v>
      </c>
    </row>
    <row r="826" spans="3:5" x14ac:dyDescent="0.3">
      <c r="C826" s="53">
        <v>802</v>
      </c>
      <c r="D826" s="54">
        <f t="shared" ca="1" si="13"/>
        <v>2.6018494809730242</v>
      </c>
      <c r="E826" s="55">
        <v>16909735.530445796</v>
      </c>
    </row>
    <row r="827" spans="3:5" x14ac:dyDescent="0.3">
      <c r="C827" s="53">
        <v>803</v>
      </c>
      <c r="D827" s="54">
        <f t="shared" ca="1" si="13"/>
        <v>7.0711708998336062</v>
      </c>
      <c r="E827" s="55">
        <v>15474231.783748114</v>
      </c>
    </row>
    <row r="828" spans="3:5" x14ac:dyDescent="0.3">
      <c r="C828" s="53">
        <v>804</v>
      </c>
      <c r="D828" s="54">
        <f t="shared" ca="1" si="13"/>
        <v>2.6730434287045512</v>
      </c>
      <c r="E828" s="55">
        <v>15889966.050336238</v>
      </c>
    </row>
    <row r="829" spans="3:5" x14ac:dyDescent="0.3">
      <c r="C829" s="53">
        <v>805</v>
      </c>
      <c r="D829" s="54">
        <f t="shared" ca="1" si="13"/>
        <v>1.4050586979978474</v>
      </c>
      <c r="E829" s="55">
        <v>13141643.167812435</v>
      </c>
    </row>
    <row r="830" spans="3:5" x14ac:dyDescent="0.3">
      <c r="C830" s="53">
        <v>806</v>
      </c>
      <c r="D830" s="54">
        <f t="shared" ca="1" si="13"/>
        <v>2.175409499481884</v>
      </c>
      <c r="E830" s="55">
        <v>17391888.370800231</v>
      </c>
    </row>
    <row r="831" spans="3:5" x14ac:dyDescent="0.3">
      <c r="C831" s="53">
        <v>807</v>
      </c>
      <c r="D831" s="54">
        <f t="shared" ca="1" si="13"/>
        <v>9.3784404134138999</v>
      </c>
      <c r="E831" s="55">
        <v>14952733.32670461</v>
      </c>
    </row>
    <row r="832" spans="3:5" x14ac:dyDescent="0.3">
      <c r="C832" s="53">
        <v>808</v>
      </c>
      <c r="D832" s="54">
        <f t="shared" ca="1" si="13"/>
        <v>2.7007963434470672</v>
      </c>
      <c r="E832" s="55">
        <v>17230628.908739276</v>
      </c>
    </row>
    <row r="833" spans="3:5" x14ac:dyDescent="0.3">
      <c r="C833" s="53">
        <v>809</v>
      </c>
      <c r="D833" s="54">
        <f t="shared" ca="1" si="13"/>
        <v>11.450655798288588</v>
      </c>
      <c r="E833" s="55">
        <v>16803429.624439612</v>
      </c>
    </row>
    <row r="834" spans="3:5" x14ac:dyDescent="0.3">
      <c r="C834" s="53">
        <v>810</v>
      </c>
      <c r="D834" s="54">
        <f t="shared" ca="1" si="13"/>
        <v>2.8298402471071071</v>
      </c>
      <c r="E834" s="55">
        <v>14446066.912131263</v>
      </c>
    </row>
    <row r="835" spans="3:5" x14ac:dyDescent="0.3">
      <c r="C835" s="53">
        <v>811</v>
      </c>
      <c r="D835" s="54">
        <f t="shared" ca="1" si="13"/>
        <v>3.8214502128895669</v>
      </c>
      <c r="E835" s="55">
        <v>13421403.960078528</v>
      </c>
    </row>
    <row r="836" spans="3:5" x14ac:dyDescent="0.3">
      <c r="C836" s="53">
        <v>812</v>
      </c>
      <c r="D836" s="54">
        <f t="shared" ca="1" si="13"/>
        <v>6.2530996151805667</v>
      </c>
      <c r="E836" s="55">
        <v>13717907.689669274</v>
      </c>
    </row>
    <row r="837" spans="3:5" x14ac:dyDescent="0.3">
      <c r="C837" s="53">
        <v>813</v>
      </c>
      <c r="D837" s="54">
        <f t="shared" ca="1" si="13"/>
        <v>0.12353098346972258</v>
      </c>
      <c r="E837" s="55">
        <v>16860539.411417134</v>
      </c>
    </row>
    <row r="838" spans="3:5" x14ac:dyDescent="0.3">
      <c r="C838" s="53">
        <v>814</v>
      </c>
      <c r="D838" s="54">
        <f t="shared" ca="1" si="13"/>
        <v>6.9454244512663914</v>
      </c>
      <c r="E838" s="55">
        <v>13783698.740349699</v>
      </c>
    </row>
    <row r="839" spans="3:5" x14ac:dyDescent="0.3">
      <c r="C839" s="53">
        <v>815</v>
      </c>
      <c r="D839" s="54">
        <f t="shared" ca="1" si="13"/>
        <v>2.0214644234931853</v>
      </c>
      <c r="E839" s="55">
        <v>15232179.718200769</v>
      </c>
    </row>
    <row r="840" spans="3:5" x14ac:dyDescent="0.3">
      <c r="C840" s="53">
        <v>816</v>
      </c>
      <c r="D840" s="54">
        <f t="shared" ca="1" si="13"/>
        <v>0.36144084060029158</v>
      </c>
      <c r="E840" s="55">
        <v>14566236.960740894</v>
      </c>
    </row>
    <row r="841" spans="3:5" x14ac:dyDescent="0.3">
      <c r="C841" s="53">
        <v>817</v>
      </c>
      <c r="D841" s="54">
        <f t="shared" ca="1" si="13"/>
        <v>1.0894845456374143</v>
      </c>
      <c r="E841" s="55">
        <v>15684651.514133308</v>
      </c>
    </row>
    <row r="842" spans="3:5" x14ac:dyDescent="0.3">
      <c r="C842" s="53">
        <v>818</v>
      </c>
      <c r="D842" s="54">
        <f t="shared" ca="1" si="13"/>
        <v>7.0482396675253822</v>
      </c>
      <c r="E842" s="55">
        <v>13924903.604178384</v>
      </c>
    </row>
    <row r="843" spans="3:5" x14ac:dyDescent="0.3">
      <c r="C843" s="53">
        <v>819</v>
      </c>
      <c r="D843" s="54">
        <f t="shared" ca="1" si="13"/>
        <v>3.2629828255052442</v>
      </c>
      <c r="E843" s="55">
        <v>17680676.458300967</v>
      </c>
    </row>
    <row r="844" spans="3:5" x14ac:dyDescent="0.3">
      <c r="C844" s="53">
        <v>820</v>
      </c>
      <c r="D844" s="54">
        <f t="shared" ca="1" si="13"/>
        <v>1.8027192025374532</v>
      </c>
      <c r="E844" s="55">
        <v>17479291.043559711</v>
      </c>
    </row>
    <row r="845" spans="3:5" x14ac:dyDescent="0.3">
      <c r="C845" s="53">
        <v>821</v>
      </c>
      <c r="D845" s="54">
        <f t="shared" ca="1" si="13"/>
        <v>7.5638853937854256</v>
      </c>
      <c r="E845" s="55">
        <v>15887041.630452605</v>
      </c>
    </row>
    <row r="846" spans="3:5" x14ac:dyDescent="0.3">
      <c r="C846" s="53">
        <v>822</v>
      </c>
      <c r="D846" s="54">
        <f t="shared" ca="1" si="13"/>
        <v>2.8973192221243083</v>
      </c>
      <c r="E846" s="55">
        <v>13385167.560298052</v>
      </c>
    </row>
    <row r="847" spans="3:5" x14ac:dyDescent="0.3">
      <c r="C847" s="53">
        <v>823</v>
      </c>
      <c r="D847" s="54">
        <f t="shared" ca="1" si="13"/>
        <v>5.8566802222525887</v>
      </c>
      <c r="E847" s="55">
        <v>14130229.142546447</v>
      </c>
    </row>
    <row r="848" spans="3:5" x14ac:dyDescent="0.3">
      <c r="C848" s="53">
        <v>824</v>
      </c>
      <c r="D848" s="54">
        <f t="shared" ca="1" si="13"/>
        <v>6.7579945512607296</v>
      </c>
      <c r="E848" s="55">
        <v>16745000.646917691</v>
      </c>
    </row>
    <row r="849" spans="3:5" x14ac:dyDescent="0.3">
      <c r="C849" s="53">
        <v>825</v>
      </c>
      <c r="D849" s="54">
        <f t="shared" ca="1" si="13"/>
        <v>0.62119463163464861</v>
      </c>
      <c r="E849" s="55">
        <v>13843513.195701553</v>
      </c>
    </row>
    <row r="850" spans="3:5" x14ac:dyDescent="0.3">
      <c r="C850" s="53">
        <v>826</v>
      </c>
      <c r="D850" s="54">
        <f t="shared" ca="1" si="13"/>
        <v>1.0269778710363355</v>
      </c>
      <c r="E850" s="55">
        <v>17983847.430163898</v>
      </c>
    </row>
    <row r="851" spans="3:5" x14ac:dyDescent="0.3">
      <c r="C851" s="53">
        <v>827</v>
      </c>
      <c r="D851" s="54">
        <f t="shared" ca="1" si="13"/>
        <v>0.18236052062337285</v>
      </c>
      <c r="E851" s="55">
        <v>15444884.867581164</v>
      </c>
    </row>
    <row r="852" spans="3:5" x14ac:dyDescent="0.3">
      <c r="C852" s="53">
        <v>828</v>
      </c>
      <c r="D852" s="54">
        <f t="shared" ca="1" si="13"/>
        <v>4.2927123890588579</v>
      </c>
      <c r="E852" s="55">
        <v>13936949.115650507</v>
      </c>
    </row>
    <row r="853" spans="3:5" x14ac:dyDescent="0.3">
      <c r="C853" s="53">
        <v>829</v>
      </c>
      <c r="D853" s="54">
        <f t="shared" ca="1" si="13"/>
        <v>2.5953344350345739</v>
      </c>
      <c r="E853" s="55">
        <v>13008230.903091703</v>
      </c>
    </row>
    <row r="854" spans="3:5" x14ac:dyDescent="0.3">
      <c r="C854" s="53">
        <v>830</v>
      </c>
      <c r="D854" s="54">
        <f t="shared" ca="1" si="13"/>
        <v>7.0161351326492376</v>
      </c>
      <c r="E854" s="55">
        <v>14404949.040337438</v>
      </c>
    </row>
    <row r="855" spans="3:5" x14ac:dyDescent="0.3">
      <c r="C855" s="53">
        <v>831</v>
      </c>
      <c r="D855" s="54">
        <f t="shared" ca="1" si="13"/>
        <v>2.5781045047132549</v>
      </c>
      <c r="E855" s="55">
        <v>13771623.157102967</v>
      </c>
    </row>
    <row r="856" spans="3:5" x14ac:dyDescent="0.3">
      <c r="C856" s="53">
        <v>832</v>
      </c>
      <c r="D856" s="54">
        <f t="shared" ca="1" si="13"/>
        <v>6.7750540735769791</v>
      </c>
      <c r="E856" s="55">
        <v>14022325.119508725</v>
      </c>
    </row>
    <row r="857" spans="3:5" x14ac:dyDescent="0.3">
      <c r="C857" s="53">
        <v>833</v>
      </c>
      <c r="D857" s="54">
        <f t="shared" ref="D857:D920" ca="1" si="14">-LN(1-RAND())/$D$24</f>
        <v>0.44880789334130433</v>
      </c>
      <c r="E857" s="55">
        <v>16683732.216562591</v>
      </c>
    </row>
    <row r="858" spans="3:5" x14ac:dyDescent="0.3">
      <c r="C858" s="53">
        <v>834</v>
      </c>
      <c r="D858" s="54">
        <f t="shared" ca="1" si="14"/>
        <v>0.5866600529907835</v>
      </c>
      <c r="E858" s="55">
        <v>14810034.869090989</v>
      </c>
    </row>
    <row r="859" spans="3:5" x14ac:dyDescent="0.3">
      <c r="C859" s="53">
        <v>835</v>
      </c>
      <c r="D859" s="54">
        <f t="shared" ca="1" si="14"/>
        <v>0.52582292537937081</v>
      </c>
      <c r="E859" s="55">
        <v>16151538.531444741</v>
      </c>
    </row>
    <row r="860" spans="3:5" x14ac:dyDescent="0.3">
      <c r="C860" s="53">
        <v>836</v>
      </c>
      <c r="D860" s="54">
        <f t="shared" ca="1" si="14"/>
        <v>1.7846274275278535</v>
      </c>
      <c r="E860" s="55">
        <v>16847937.974988822</v>
      </c>
    </row>
    <row r="861" spans="3:5" x14ac:dyDescent="0.3">
      <c r="C861" s="53">
        <v>837</v>
      </c>
      <c r="D861" s="54">
        <f t="shared" ca="1" si="14"/>
        <v>5.0885759822965868</v>
      </c>
      <c r="E861" s="55">
        <v>14851684.716263082</v>
      </c>
    </row>
    <row r="862" spans="3:5" x14ac:dyDescent="0.3">
      <c r="C862" s="53">
        <v>838</v>
      </c>
      <c r="D862" s="54">
        <f t="shared" ca="1" si="14"/>
        <v>0.29320136248252393</v>
      </c>
      <c r="E862" s="55">
        <v>16861674.86431282</v>
      </c>
    </row>
    <row r="863" spans="3:5" x14ac:dyDescent="0.3">
      <c r="C863" s="53">
        <v>839</v>
      </c>
      <c r="D863" s="54">
        <f t="shared" ca="1" si="14"/>
        <v>17.001819503501505</v>
      </c>
      <c r="E863" s="55">
        <v>13011846.948792577</v>
      </c>
    </row>
    <row r="864" spans="3:5" x14ac:dyDescent="0.3">
      <c r="C864" s="53">
        <v>840</v>
      </c>
      <c r="D864" s="54">
        <f t="shared" ca="1" si="14"/>
        <v>3.0628764640111106</v>
      </c>
      <c r="E864" s="55">
        <v>13019010.310731992</v>
      </c>
    </row>
    <row r="865" spans="3:5" x14ac:dyDescent="0.3">
      <c r="C865" s="53">
        <v>841</v>
      </c>
      <c r="D865" s="54">
        <f t="shared" ca="1" si="14"/>
        <v>3.7185469245765517</v>
      </c>
      <c r="E865" s="55">
        <v>14131425.915407501</v>
      </c>
    </row>
    <row r="866" spans="3:5" x14ac:dyDescent="0.3">
      <c r="C866" s="53">
        <v>842</v>
      </c>
      <c r="D866" s="54">
        <f t="shared" ca="1" si="14"/>
        <v>11.022453469338963</v>
      </c>
      <c r="E866" s="55">
        <v>13350836.48833197</v>
      </c>
    </row>
    <row r="867" spans="3:5" x14ac:dyDescent="0.3">
      <c r="C867" s="53">
        <v>843</v>
      </c>
      <c r="D867" s="54">
        <f t="shared" ca="1" si="14"/>
        <v>0.8193055765735533</v>
      </c>
      <c r="E867" s="55">
        <v>14026765.334398624</v>
      </c>
    </row>
    <row r="868" spans="3:5" x14ac:dyDescent="0.3">
      <c r="C868" s="53">
        <v>844</v>
      </c>
      <c r="D868" s="54">
        <f t="shared" ca="1" si="14"/>
        <v>1.1764801289595186</v>
      </c>
      <c r="E868" s="55">
        <v>14988649.374079961</v>
      </c>
    </row>
    <row r="869" spans="3:5" x14ac:dyDescent="0.3">
      <c r="C869" s="53">
        <v>845</v>
      </c>
      <c r="D869" s="54">
        <f t="shared" ca="1" si="14"/>
        <v>10.026930803496038</v>
      </c>
      <c r="E869" s="55">
        <v>16714899.015875973</v>
      </c>
    </row>
    <row r="870" spans="3:5" x14ac:dyDescent="0.3">
      <c r="C870" s="53">
        <v>846</v>
      </c>
      <c r="D870" s="54">
        <f t="shared" ca="1" si="14"/>
        <v>0.15919574713329054</v>
      </c>
      <c r="E870" s="55">
        <v>15921663.339422017</v>
      </c>
    </row>
    <row r="871" spans="3:5" x14ac:dyDescent="0.3">
      <c r="C871" s="53">
        <v>847</v>
      </c>
      <c r="D871" s="54">
        <f t="shared" ca="1" si="14"/>
        <v>7.564585870654148</v>
      </c>
      <c r="E871" s="55">
        <v>14337772.95844635</v>
      </c>
    </row>
    <row r="872" spans="3:5" x14ac:dyDescent="0.3">
      <c r="C872" s="53">
        <v>848</v>
      </c>
      <c r="D872" s="54">
        <f t="shared" ca="1" si="14"/>
        <v>5.4327736972917506</v>
      </c>
      <c r="E872" s="55">
        <v>13362252.171091259</v>
      </c>
    </row>
    <row r="873" spans="3:5" x14ac:dyDescent="0.3">
      <c r="C873" s="53">
        <v>849</v>
      </c>
      <c r="D873" s="54">
        <f t="shared" ca="1" si="14"/>
        <v>2.4833412354455797</v>
      </c>
      <c r="E873" s="55">
        <v>16627130.303733986</v>
      </c>
    </row>
    <row r="874" spans="3:5" x14ac:dyDescent="0.3">
      <c r="C874" s="53">
        <v>850</v>
      </c>
      <c r="D874" s="54">
        <f t="shared" ca="1" si="14"/>
        <v>2.5520509937373892</v>
      </c>
      <c r="E874" s="55">
        <v>13064517.882718684</v>
      </c>
    </row>
    <row r="875" spans="3:5" x14ac:dyDescent="0.3">
      <c r="C875" s="53">
        <v>851</v>
      </c>
      <c r="D875" s="54">
        <f t="shared" ca="1" si="14"/>
        <v>6.1882061545114491</v>
      </c>
      <c r="E875" s="55">
        <v>16745826.364683384</v>
      </c>
    </row>
    <row r="876" spans="3:5" x14ac:dyDescent="0.3">
      <c r="C876" s="53">
        <v>852</v>
      </c>
      <c r="D876" s="54">
        <f t="shared" ca="1" si="14"/>
        <v>0.93637774891484071</v>
      </c>
      <c r="E876" s="55">
        <v>16917370.200381756</v>
      </c>
    </row>
    <row r="877" spans="3:5" x14ac:dyDescent="0.3">
      <c r="C877" s="53">
        <v>853</v>
      </c>
      <c r="D877" s="54">
        <f t="shared" ca="1" si="14"/>
        <v>0.60132992960357334</v>
      </c>
      <c r="E877" s="55">
        <v>13465703.536722764</v>
      </c>
    </row>
    <row r="878" spans="3:5" x14ac:dyDescent="0.3">
      <c r="C878" s="53">
        <v>854</v>
      </c>
      <c r="D878" s="54">
        <f t="shared" ca="1" si="14"/>
        <v>3.9981063957016039</v>
      </c>
      <c r="E878" s="55">
        <v>13006382.464063652</v>
      </c>
    </row>
    <row r="879" spans="3:5" x14ac:dyDescent="0.3">
      <c r="C879" s="53">
        <v>855</v>
      </c>
      <c r="D879" s="54">
        <f t="shared" ca="1" si="14"/>
        <v>3.2429600900326929</v>
      </c>
      <c r="E879" s="55">
        <v>15558258.867212495</v>
      </c>
    </row>
    <row r="880" spans="3:5" x14ac:dyDescent="0.3">
      <c r="C880" s="53">
        <v>856</v>
      </c>
      <c r="D880" s="54">
        <f t="shared" ca="1" si="14"/>
        <v>14.176638415612343</v>
      </c>
      <c r="E880" s="55">
        <v>16628110.147707023</v>
      </c>
    </row>
    <row r="881" spans="3:5" x14ac:dyDescent="0.3">
      <c r="C881" s="53">
        <v>857</v>
      </c>
      <c r="D881" s="54">
        <f t="shared" ca="1" si="14"/>
        <v>3.8364518448537241</v>
      </c>
      <c r="E881" s="55">
        <v>13113629.519027848</v>
      </c>
    </row>
    <row r="882" spans="3:5" x14ac:dyDescent="0.3">
      <c r="C882" s="53">
        <v>858</v>
      </c>
      <c r="D882" s="54">
        <f t="shared" ca="1" si="14"/>
        <v>1.892272684356302</v>
      </c>
      <c r="E882" s="55">
        <v>13017682.529162752</v>
      </c>
    </row>
    <row r="883" spans="3:5" x14ac:dyDescent="0.3">
      <c r="C883" s="53">
        <v>859</v>
      </c>
      <c r="D883" s="54">
        <f t="shared" ca="1" si="14"/>
        <v>2.1068734285107138</v>
      </c>
      <c r="E883" s="55">
        <v>13604350.212378416</v>
      </c>
    </row>
    <row r="884" spans="3:5" x14ac:dyDescent="0.3">
      <c r="C884" s="53">
        <v>860</v>
      </c>
      <c r="D884" s="54">
        <f t="shared" ca="1" si="14"/>
        <v>0.70569663645976677</v>
      </c>
      <c r="E884" s="55">
        <v>15592172.158021672</v>
      </c>
    </row>
    <row r="885" spans="3:5" x14ac:dyDescent="0.3">
      <c r="C885" s="53">
        <v>861</v>
      </c>
      <c r="D885" s="54">
        <f t="shared" ca="1" si="14"/>
        <v>5.990102509350006</v>
      </c>
      <c r="E885" s="55">
        <v>17040743.770009991</v>
      </c>
    </row>
    <row r="886" spans="3:5" x14ac:dyDescent="0.3">
      <c r="C886" s="53">
        <v>862</v>
      </c>
      <c r="D886" s="54">
        <f t="shared" ca="1" si="14"/>
        <v>6.6182070285874355</v>
      </c>
      <c r="E886" s="55">
        <v>16996872.524272598</v>
      </c>
    </row>
    <row r="887" spans="3:5" x14ac:dyDescent="0.3">
      <c r="C887" s="53">
        <v>863</v>
      </c>
      <c r="D887" s="54">
        <f t="shared" ca="1" si="14"/>
        <v>10.704266251059972</v>
      </c>
      <c r="E887" s="55">
        <v>15768340.02212866</v>
      </c>
    </row>
    <row r="888" spans="3:5" x14ac:dyDescent="0.3">
      <c r="C888" s="53">
        <v>864</v>
      </c>
      <c r="D888" s="54">
        <f t="shared" ca="1" si="14"/>
        <v>0.77769718047633396</v>
      </c>
      <c r="E888" s="55">
        <v>14723474.651511572</v>
      </c>
    </row>
    <row r="889" spans="3:5" x14ac:dyDescent="0.3">
      <c r="C889" s="53">
        <v>865</v>
      </c>
      <c r="D889" s="54">
        <f t="shared" ca="1" si="14"/>
        <v>1.7689527856602154</v>
      </c>
      <c r="E889" s="55">
        <v>15361249.32697334</v>
      </c>
    </row>
    <row r="890" spans="3:5" x14ac:dyDescent="0.3">
      <c r="C890" s="53">
        <v>866</v>
      </c>
      <c r="D890" s="54">
        <f t="shared" ca="1" si="14"/>
        <v>1.0533277317801921</v>
      </c>
      <c r="E890" s="55">
        <v>16182385.420257173</v>
      </c>
    </row>
    <row r="891" spans="3:5" x14ac:dyDescent="0.3">
      <c r="C891" s="53">
        <v>867</v>
      </c>
      <c r="D891" s="54">
        <f t="shared" ca="1" si="14"/>
        <v>0.9393758900330248</v>
      </c>
      <c r="E891" s="55">
        <v>13853359.456286358</v>
      </c>
    </row>
    <row r="892" spans="3:5" x14ac:dyDescent="0.3">
      <c r="C892" s="53">
        <v>868</v>
      </c>
      <c r="D892" s="54">
        <f t="shared" ca="1" si="14"/>
        <v>9.3434009242976561</v>
      </c>
      <c r="E892" s="55">
        <v>15043322.90989523</v>
      </c>
    </row>
    <row r="893" spans="3:5" x14ac:dyDescent="0.3">
      <c r="C893" s="53">
        <v>869</v>
      </c>
      <c r="D893" s="54">
        <f t="shared" ca="1" si="14"/>
        <v>0.2909836633525299</v>
      </c>
      <c r="E893" s="55">
        <v>15203149.533533908</v>
      </c>
    </row>
    <row r="894" spans="3:5" x14ac:dyDescent="0.3">
      <c r="C894" s="53">
        <v>870</v>
      </c>
      <c r="D894" s="54">
        <f t="shared" ca="1" si="14"/>
        <v>5.5910653276422126E-2</v>
      </c>
      <c r="E894" s="55">
        <v>16236648.273024764</v>
      </c>
    </row>
    <row r="895" spans="3:5" x14ac:dyDescent="0.3">
      <c r="C895" s="53">
        <v>871</v>
      </c>
      <c r="D895" s="54">
        <f t="shared" ca="1" si="14"/>
        <v>3.8912525644467353</v>
      </c>
      <c r="E895" s="55">
        <v>15234243.197554579</v>
      </c>
    </row>
    <row r="896" spans="3:5" x14ac:dyDescent="0.3">
      <c r="C896" s="53">
        <v>872</v>
      </c>
      <c r="D896" s="54">
        <f t="shared" ca="1" si="14"/>
        <v>1.0189830136215006</v>
      </c>
      <c r="E896" s="55">
        <v>14580443.096757302</v>
      </c>
    </row>
    <row r="897" spans="3:5" x14ac:dyDescent="0.3">
      <c r="C897" s="53">
        <v>873</v>
      </c>
      <c r="D897" s="54">
        <f t="shared" ca="1" si="14"/>
        <v>1.0364043711429518</v>
      </c>
      <c r="E897" s="55">
        <v>13178621.398309208</v>
      </c>
    </row>
    <row r="898" spans="3:5" x14ac:dyDescent="0.3">
      <c r="C898" s="53">
        <v>874</v>
      </c>
      <c r="D898" s="54">
        <f t="shared" ca="1" si="14"/>
        <v>0.2124319383690069</v>
      </c>
      <c r="E898" s="55">
        <v>14568958.579232898</v>
      </c>
    </row>
    <row r="899" spans="3:5" x14ac:dyDescent="0.3">
      <c r="C899" s="53">
        <v>875</v>
      </c>
      <c r="D899" s="54">
        <f t="shared" ca="1" si="14"/>
        <v>0.72978197390174449</v>
      </c>
      <c r="E899" s="55">
        <v>13996466.236382684</v>
      </c>
    </row>
    <row r="900" spans="3:5" x14ac:dyDescent="0.3">
      <c r="C900" s="53">
        <v>876</v>
      </c>
      <c r="D900" s="54">
        <f t="shared" ca="1" si="14"/>
        <v>5.4943455739126588</v>
      </c>
      <c r="E900" s="55">
        <v>17165402.895467788</v>
      </c>
    </row>
    <row r="901" spans="3:5" x14ac:dyDescent="0.3">
      <c r="C901" s="53">
        <v>877</v>
      </c>
      <c r="D901" s="54">
        <f t="shared" ca="1" si="14"/>
        <v>6.5012823081803059</v>
      </c>
      <c r="E901" s="55">
        <v>14378711.393111372</v>
      </c>
    </row>
    <row r="902" spans="3:5" x14ac:dyDescent="0.3">
      <c r="C902" s="53">
        <v>878</v>
      </c>
      <c r="D902" s="54">
        <f t="shared" ca="1" si="14"/>
        <v>0.90679460764566644</v>
      </c>
      <c r="E902" s="55">
        <v>15733835.293673307</v>
      </c>
    </row>
    <row r="903" spans="3:5" x14ac:dyDescent="0.3">
      <c r="C903" s="53">
        <v>879</v>
      </c>
      <c r="D903" s="54">
        <f t="shared" ca="1" si="14"/>
        <v>15.480431611048939</v>
      </c>
      <c r="E903" s="55">
        <v>16422897.806504885</v>
      </c>
    </row>
    <row r="904" spans="3:5" x14ac:dyDescent="0.3">
      <c r="C904" s="53">
        <v>880</v>
      </c>
      <c r="D904" s="54">
        <f t="shared" ca="1" si="14"/>
        <v>8.7201506187799733</v>
      </c>
      <c r="E904" s="55">
        <v>15472346.187337695</v>
      </c>
    </row>
    <row r="905" spans="3:5" x14ac:dyDescent="0.3">
      <c r="C905" s="53">
        <v>881</v>
      </c>
      <c r="D905" s="54">
        <f t="shared" ca="1" si="14"/>
        <v>4.3419436114134129</v>
      </c>
      <c r="E905" s="55">
        <v>14093517.488013562</v>
      </c>
    </row>
    <row r="906" spans="3:5" x14ac:dyDescent="0.3">
      <c r="C906" s="53">
        <v>882</v>
      </c>
      <c r="D906" s="54">
        <f t="shared" ca="1" si="14"/>
        <v>0.15914837368867271</v>
      </c>
      <c r="E906" s="55">
        <v>15372595.16368741</v>
      </c>
    </row>
    <row r="907" spans="3:5" x14ac:dyDescent="0.3">
      <c r="C907" s="53">
        <v>883</v>
      </c>
      <c r="D907" s="54">
        <f t="shared" ca="1" si="14"/>
        <v>1.3382299314101798</v>
      </c>
      <c r="E907" s="55">
        <v>14115651.545219198</v>
      </c>
    </row>
    <row r="908" spans="3:5" x14ac:dyDescent="0.3">
      <c r="C908" s="53">
        <v>884</v>
      </c>
      <c r="D908" s="54">
        <f t="shared" ca="1" si="14"/>
        <v>6.4501026824800762</v>
      </c>
      <c r="E908" s="55">
        <v>16483645.830793956</v>
      </c>
    </row>
    <row r="909" spans="3:5" x14ac:dyDescent="0.3">
      <c r="C909" s="53">
        <v>885</v>
      </c>
      <c r="D909" s="54">
        <f t="shared" ca="1" si="14"/>
        <v>2.2067696996264217</v>
      </c>
      <c r="E909" s="55">
        <v>14184384.427116763</v>
      </c>
    </row>
    <row r="910" spans="3:5" x14ac:dyDescent="0.3">
      <c r="C910" s="53">
        <v>886</v>
      </c>
      <c r="D910" s="54">
        <f t="shared" ca="1" si="14"/>
        <v>5.3777697149630947</v>
      </c>
      <c r="E910" s="55">
        <v>15983727.899591241</v>
      </c>
    </row>
    <row r="911" spans="3:5" x14ac:dyDescent="0.3">
      <c r="C911" s="53">
        <v>887</v>
      </c>
      <c r="D911" s="54">
        <f t="shared" ca="1" si="14"/>
        <v>5.2116972877440331</v>
      </c>
      <c r="E911" s="55">
        <v>16005457.239054767</v>
      </c>
    </row>
    <row r="912" spans="3:5" x14ac:dyDescent="0.3">
      <c r="C912" s="53">
        <v>888</v>
      </c>
      <c r="D912" s="54">
        <f t="shared" ca="1" si="14"/>
        <v>7.8983379131244442</v>
      </c>
      <c r="E912" s="55">
        <v>16088713.521817807</v>
      </c>
    </row>
    <row r="913" spans="3:5" x14ac:dyDescent="0.3">
      <c r="C913" s="53">
        <v>889</v>
      </c>
      <c r="D913" s="54">
        <f t="shared" ca="1" si="14"/>
        <v>5.4416485231289506</v>
      </c>
      <c r="E913" s="55">
        <v>13545845.684703516</v>
      </c>
    </row>
    <row r="914" spans="3:5" x14ac:dyDescent="0.3">
      <c r="C914" s="53">
        <v>890</v>
      </c>
      <c r="D914" s="54">
        <f t="shared" ca="1" si="14"/>
        <v>2.4696189562996373</v>
      </c>
      <c r="E914" s="55">
        <v>13791617.402783224</v>
      </c>
    </row>
    <row r="915" spans="3:5" x14ac:dyDescent="0.3">
      <c r="C915" s="53">
        <v>891</v>
      </c>
      <c r="D915" s="54">
        <f t="shared" ca="1" si="14"/>
        <v>5.429590741378961</v>
      </c>
      <c r="E915" s="55">
        <v>15539571.037188804</v>
      </c>
    </row>
    <row r="916" spans="3:5" x14ac:dyDescent="0.3">
      <c r="C916" s="53">
        <v>892</v>
      </c>
      <c r="D916" s="54">
        <f t="shared" ca="1" si="14"/>
        <v>0.38303307689166677</v>
      </c>
      <c r="E916" s="55">
        <v>15728143.239639975</v>
      </c>
    </row>
    <row r="917" spans="3:5" x14ac:dyDescent="0.3">
      <c r="C917" s="53">
        <v>893</v>
      </c>
      <c r="D917" s="54">
        <f t="shared" ca="1" si="14"/>
        <v>0.92505006000255996</v>
      </c>
      <c r="E917" s="55">
        <v>16072819.251915153</v>
      </c>
    </row>
    <row r="918" spans="3:5" x14ac:dyDescent="0.3">
      <c r="C918" s="53">
        <v>894</v>
      </c>
      <c r="D918" s="54">
        <f t="shared" ca="1" si="14"/>
        <v>5.5326100973298225</v>
      </c>
      <c r="E918" s="55">
        <v>13159381.694123808</v>
      </c>
    </row>
    <row r="919" spans="3:5" x14ac:dyDescent="0.3">
      <c r="C919" s="53">
        <v>895</v>
      </c>
      <c r="D919" s="54">
        <f t="shared" ca="1" si="14"/>
        <v>0.42543420581074581</v>
      </c>
      <c r="E919" s="55">
        <v>13112452.216432892</v>
      </c>
    </row>
    <row r="920" spans="3:5" x14ac:dyDescent="0.3">
      <c r="C920" s="53">
        <v>896</v>
      </c>
      <c r="D920" s="54">
        <f t="shared" ca="1" si="14"/>
        <v>5.4625482425778848</v>
      </c>
      <c r="E920" s="55">
        <v>14024642.666420823</v>
      </c>
    </row>
    <row r="921" spans="3:5" x14ac:dyDescent="0.3">
      <c r="C921" s="53">
        <v>897</v>
      </c>
      <c r="D921" s="54">
        <f t="shared" ref="D921:D984" ca="1" si="15">-LN(1-RAND())/$D$24</f>
        <v>9.6742654984342167</v>
      </c>
      <c r="E921" s="55">
        <v>17364162.836891931</v>
      </c>
    </row>
    <row r="922" spans="3:5" x14ac:dyDescent="0.3">
      <c r="C922" s="53">
        <v>898</v>
      </c>
      <c r="D922" s="54">
        <f t="shared" ca="1" si="15"/>
        <v>4.2158934886789829</v>
      </c>
      <c r="E922" s="55">
        <v>14649220.478671715</v>
      </c>
    </row>
    <row r="923" spans="3:5" x14ac:dyDescent="0.3">
      <c r="C923" s="53">
        <v>899</v>
      </c>
      <c r="D923" s="54">
        <f t="shared" ca="1" si="15"/>
        <v>9.0251831712341559</v>
      </c>
      <c r="E923" s="55">
        <v>13730539.305737428</v>
      </c>
    </row>
    <row r="924" spans="3:5" x14ac:dyDescent="0.3">
      <c r="C924" s="53">
        <v>900</v>
      </c>
      <c r="D924" s="54">
        <f t="shared" ca="1" si="15"/>
        <v>5.2882369750296698</v>
      </c>
      <c r="E924" s="55">
        <v>14622199.26620548</v>
      </c>
    </row>
    <row r="925" spans="3:5" x14ac:dyDescent="0.3">
      <c r="C925" s="53">
        <v>901</v>
      </c>
      <c r="D925" s="54">
        <f t="shared" ca="1" si="15"/>
        <v>2.221808903985071</v>
      </c>
      <c r="E925" s="55">
        <v>16005386.429884784</v>
      </c>
    </row>
    <row r="926" spans="3:5" x14ac:dyDescent="0.3">
      <c r="C926" s="53">
        <v>902</v>
      </c>
      <c r="D926" s="54">
        <f t="shared" ca="1" si="15"/>
        <v>2.9086759431516267</v>
      </c>
      <c r="E926" s="55">
        <v>16467953.491244515</v>
      </c>
    </row>
    <row r="927" spans="3:5" x14ac:dyDescent="0.3">
      <c r="C927" s="53">
        <v>903</v>
      </c>
      <c r="D927" s="54">
        <f t="shared" ca="1" si="15"/>
        <v>1.0078432790675778</v>
      </c>
      <c r="E927" s="55">
        <v>14504129.265214149</v>
      </c>
    </row>
    <row r="928" spans="3:5" x14ac:dyDescent="0.3">
      <c r="C928" s="53">
        <v>904</v>
      </c>
      <c r="D928" s="54">
        <f t="shared" ca="1" si="15"/>
        <v>1.7635460322974701</v>
      </c>
      <c r="E928" s="55">
        <v>14293161.847122461</v>
      </c>
    </row>
    <row r="929" spans="3:5" x14ac:dyDescent="0.3">
      <c r="C929" s="53">
        <v>905</v>
      </c>
      <c r="D929" s="54">
        <f t="shared" ca="1" si="15"/>
        <v>6.1874465624727071</v>
      </c>
      <c r="E929" s="55">
        <v>15289002.914019834</v>
      </c>
    </row>
    <row r="930" spans="3:5" x14ac:dyDescent="0.3">
      <c r="C930" s="53">
        <v>906</v>
      </c>
      <c r="D930" s="54">
        <f t="shared" ca="1" si="15"/>
        <v>3.7364062899101045</v>
      </c>
      <c r="E930" s="55">
        <v>15309272.70649571</v>
      </c>
    </row>
    <row r="931" spans="3:5" x14ac:dyDescent="0.3">
      <c r="C931" s="53">
        <v>907</v>
      </c>
      <c r="D931" s="54">
        <f t="shared" ca="1" si="15"/>
        <v>7.3908693698545447</v>
      </c>
      <c r="E931" s="55">
        <v>13134474.277236491</v>
      </c>
    </row>
    <row r="932" spans="3:5" x14ac:dyDescent="0.3">
      <c r="C932" s="53">
        <v>908</v>
      </c>
      <c r="D932" s="54">
        <f t="shared" ca="1" si="15"/>
        <v>7.5963218549329365</v>
      </c>
      <c r="E932" s="55">
        <v>16600903.773943037</v>
      </c>
    </row>
    <row r="933" spans="3:5" x14ac:dyDescent="0.3">
      <c r="C933" s="53">
        <v>909</v>
      </c>
      <c r="D933" s="54">
        <f t="shared" ca="1" si="15"/>
        <v>4.6918387573225768</v>
      </c>
      <c r="E933" s="55">
        <v>16047746.01557236</v>
      </c>
    </row>
    <row r="934" spans="3:5" x14ac:dyDescent="0.3">
      <c r="C934" s="53">
        <v>910</v>
      </c>
      <c r="D934" s="54">
        <f t="shared" ca="1" si="15"/>
        <v>3.6649025908716695</v>
      </c>
      <c r="E934" s="55">
        <v>14881901.620295163</v>
      </c>
    </row>
    <row r="935" spans="3:5" x14ac:dyDescent="0.3">
      <c r="C935" s="53">
        <v>911</v>
      </c>
      <c r="D935" s="54">
        <f t="shared" ca="1" si="15"/>
        <v>0.19173524919724266</v>
      </c>
      <c r="E935" s="55">
        <v>13793590.11303268</v>
      </c>
    </row>
    <row r="936" spans="3:5" x14ac:dyDescent="0.3">
      <c r="C936" s="53">
        <v>912</v>
      </c>
      <c r="D936" s="54">
        <f t="shared" ca="1" si="15"/>
        <v>2.0934318894049033</v>
      </c>
      <c r="E936" s="55">
        <v>13022242.463169634</v>
      </c>
    </row>
    <row r="937" spans="3:5" x14ac:dyDescent="0.3">
      <c r="C937" s="53">
        <v>913</v>
      </c>
      <c r="D937" s="54">
        <f t="shared" ca="1" si="15"/>
        <v>4.7312507866933746</v>
      </c>
      <c r="E937" s="55">
        <v>17698543.812721726</v>
      </c>
    </row>
    <row r="938" spans="3:5" x14ac:dyDescent="0.3">
      <c r="C938" s="53">
        <v>914</v>
      </c>
      <c r="D938" s="54">
        <f t="shared" ca="1" si="15"/>
        <v>3.1438125086419442</v>
      </c>
      <c r="E938" s="55">
        <v>16646682.801810315</v>
      </c>
    </row>
    <row r="939" spans="3:5" x14ac:dyDescent="0.3">
      <c r="C939" s="53">
        <v>915</v>
      </c>
      <c r="D939" s="54">
        <f t="shared" ca="1" si="15"/>
        <v>11.441643097646107</v>
      </c>
      <c r="E939" s="55">
        <v>13036907.221247964</v>
      </c>
    </row>
    <row r="940" spans="3:5" x14ac:dyDescent="0.3">
      <c r="C940" s="53">
        <v>916</v>
      </c>
      <c r="D940" s="54">
        <f t="shared" ca="1" si="15"/>
        <v>10.177388509670822</v>
      </c>
      <c r="E940" s="55">
        <v>13826520.863061076</v>
      </c>
    </row>
    <row r="941" spans="3:5" x14ac:dyDescent="0.3">
      <c r="C941" s="53">
        <v>917</v>
      </c>
      <c r="D941" s="54">
        <f t="shared" ca="1" si="15"/>
        <v>8.6161397327549221</v>
      </c>
      <c r="E941" s="55">
        <v>13339714.323566925</v>
      </c>
    </row>
    <row r="942" spans="3:5" x14ac:dyDescent="0.3">
      <c r="C942" s="53">
        <v>918</v>
      </c>
      <c r="D942" s="54">
        <f t="shared" ca="1" si="15"/>
        <v>5.5108415875332198E-4</v>
      </c>
      <c r="E942" s="55">
        <v>16844058.305391841</v>
      </c>
    </row>
    <row r="943" spans="3:5" x14ac:dyDescent="0.3">
      <c r="C943" s="53">
        <v>919</v>
      </c>
      <c r="D943" s="54">
        <f t="shared" ca="1" si="15"/>
        <v>0.7888977300947192</v>
      </c>
      <c r="E943" s="55">
        <v>16125093.739501974</v>
      </c>
    </row>
    <row r="944" spans="3:5" x14ac:dyDescent="0.3">
      <c r="C944" s="53">
        <v>920</v>
      </c>
      <c r="D944" s="54">
        <f t="shared" ca="1" si="15"/>
        <v>2.223467133449466</v>
      </c>
      <c r="E944" s="55">
        <v>13024500.261811022</v>
      </c>
    </row>
    <row r="945" spans="3:5" x14ac:dyDescent="0.3">
      <c r="C945" s="53">
        <v>921</v>
      </c>
      <c r="D945" s="54">
        <f t="shared" ca="1" si="15"/>
        <v>4.3905680789550487</v>
      </c>
      <c r="E945" s="55">
        <v>16338057.143302886</v>
      </c>
    </row>
    <row r="946" spans="3:5" x14ac:dyDescent="0.3">
      <c r="C946" s="53">
        <v>922</v>
      </c>
      <c r="D946" s="54">
        <f t="shared" ca="1" si="15"/>
        <v>9.8233368851061442</v>
      </c>
      <c r="E946" s="55">
        <v>14731742.441658163</v>
      </c>
    </row>
    <row r="947" spans="3:5" x14ac:dyDescent="0.3">
      <c r="C947" s="53">
        <v>923</v>
      </c>
      <c r="D947" s="54">
        <f t="shared" ca="1" si="15"/>
        <v>2.2419681087711396</v>
      </c>
      <c r="E947" s="55">
        <v>14463599.49170148</v>
      </c>
    </row>
    <row r="948" spans="3:5" x14ac:dyDescent="0.3">
      <c r="C948" s="53">
        <v>924</v>
      </c>
      <c r="D948" s="54">
        <f t="shared" ca="1" si="15"/>
        <v>7.0490973802862005</v>
      </c>
      <c r="E948" s="55">
        <v>17843763.241757233</v>
      </c>
    </row>
    <row r="949" spans="3:5" x14ac:dyDescent="0.3">
      <c r="C949" s="53">
        <v>925</v>
      </c>
      <c r="D949" s="54">
        <f t="shared" ca="1" si="15"/>
        <v>1.3176811660129262</v>
      </c>
      <c r="E949" s="55">
        <v>13299557.957694978</v>
      </c>
    </row>
    <row r="950" spans="3:5" x14ac:dyDescent="0.3">
      <c r="C950" s="53">
        <v>926</v>
      </c>
      <c r="D950" s="54">
        <f t="shared" ca="1" si="15"/>
        <v>0.84673135691423118</v>
      </c>
      <c r="E950" s="55">
        <v>17152364.143516865</v>
      </c>
    </row>
    <row r="951" spans="3:5" x14ac:dyDescent="0.3">
      <c r="C951" s="53">
        <v>927</v>
      </c>
      <c r="D951" s="54">
        <f t="shared" ca="1" si="15"/>
        <v>0.16633153416224195</v>
      </c>
      <c r="E951" s="55">
        <v>15857916.433990827</v>
      </c>
    </row>
    <row r="952" spans="3:5" x14ac:dyDescent="0.3">
      <c r="C952" s="53">
        <v>928</v>
      </c>
      <c r="D952" s="54">
        <f t="shared" ca="1" si="15"/>
        <v>0.77060115787638916</v>
      </c>
      <c r="E952" s="55">
        <v>15955099.644398816</v>
      </c>
    </row>
    <row r="953" spans="3:5" x14ac:dyDescent="0.3">
      <c r="C953" s="53">
        <v>929</v>
      </c>
      <c r="D953" s="54">
        <f t="shared" ca="1" si="15"/>
        <v>3.9145733597160168</v>
      </c>
      <c r="E953" s="55">
        <v>17087494.696614608</v>
      </c>
    </row>
    <row r="954" spans="3:5" x14ac:dyDescent="0.3">
      <c r="C954" s="53">
        <v>930</v>
      </c>
      <c r="D954" s="54">
        <f t="shared" ca="1" si="15"/>
        <v>3.0356291419956816</v>
      </c>
      <c r="E954" s="55">
        <v>14485380.791478399</v>
      </c>
    </row>
    <row r="955" spans="3:5" x14ac:dyDescent="0.3">
      <c r="C955" s="53">
        <v>931</v>
      </c>
      <c r="D955" s="54">
        <f t="shared" ca="1" si="15"/>
        <v>2.8072135143556247</v>
      </c>
      <c r="E955" s="55">
        <v>15564138.507496653</v>
      </c>
    </row>
    <row r="956" spans="3:5" x14ac:dyDescent="0.3">
      <c r="C956" s="53">
        <v>932</v>
      </c>
      <c r="D956" s="54">
        <f t="shared" ca="1" si="15"/>
        <v>5.5831286662844102</v>
      </c>
      <c r="E956" s="55">
        <v>15938894.712397549</v>
      </c>
    </row>
    <row r="957" spans="3:5" x14ac:dyDescent="0.3">
      <c r="C957" s="53">
        <v>933</v>
      </c>
      <c r="D957" s="54">
        <f t="shared" ca="1" si="15"/>
        <v>4.6519982179143931</v>
      </c>
      <c r="E957" s="55">
        <v>16431421.389500927</v>
      </c>
    </row>
    <row r="958" spans="3:5" x14ac:dyDescent="0.3">
      <c r="C958" s="53">
        <v>934</v>
      </c>
      <c r="D958" s="54">
        <f t="shared" ca="1" si="15"/>
        <v>5.4132828898360952</v>
      </c>
      <c r="E958" s="55">
        <v>15738140.492221981</v>
      </c>
    </row>
    <row r="959" spans="3:5" x14ac:dyDescent="0.3">
      <c r="C959" s="53">
        <v>935</v>
      </c>
      <c r="D959" s="54">
        <f t="shared" ca="1" si="15"/>
        <v>2.8633064054070987</v>
      </c>
      <c r="E959" s="55">
        <v>14062691.867542196</v>
      </c>
    </row>
    <row r="960" spans="3:5" x14ac:dyDescent="0.3">
      <c r="C960" s="53">
        <v>936</v>
      </c>
      <c r="D960" s="54">
        <f t="shared" ca="1" si="15"/>
        <v>4.4488436038328167</v>
      </c>
      <c r="E960" s="55">
        <v>16224626.612262411</v>
      </c>
    </row>
    <row r="961" spans="3:5" x14ac:dyDescent="0.3">
      <c r="C961" s="53">
        <v>937</v>
      </c>
      <c r="D961" s="54">
        <f t="shared" ca="1" si="15"/>
        <v>3.1204391034794576</v>
      </c>
      <c r="E961" s="55">
        <v>15500421.98682962</v>
      </c>
    </row>
    <row r="962" spans="3:5" x14ac:dyDescent="0.3">
      <c r="C962" s="53">
        <v>938</v>
      </c>
      <c r="D962" s="54">
        <f t="shared" ca="1" si="15"/>
        <v>0.33323428418274614</v>
      </c>
      <c r="E962" s="55">
        <v>13500480.083463384</v>
      </c>
    </row>
    <row r="963" spans="3:5" x14ac:dyDescent="0.3">
      <c r="C963" s="53">
        <v>939</v>
      </c>
      <c r="D963" s="54">
        <f t="shared" ca="1" si="15"/>
        <v>4.7283417999297228</v>
      </c>
      <c r="E963" s="55">
        <v>14219228.612068031</v>
      </c>
    </row>
    <row r="964" spans="3:5" x14ac:dyDescent="0.3">
      <c r="C964" s="53">
        <v>940</v>
      </c>
      <c r="D964" s="54">
        <f t="shared" ca="1" si="15"/>
        <v>2.6287529865098427</v>
      </c>
      <c r="E964" s="55">
        <v>16581163.531414662</v>
      </c>
    </row>
    <row r="965" spans="3:5" x14ac:dyDescent="0.3">
      <c r="C965" s="53">
        <v>941</v>
      </c>
      <c r="D965" s="54">
        <f t="shared" ca="1" si="15"/>
        <v>4.2135084908029725</v>
      </c>
      <c r="E965" s="55">
        <v>13949192.376216399</v>
      </c>
    </row>
    <row r="966" spans="3:5" x14ac:dyDescent="0.3">
      <c r="C966" s="53">
        <v>942</v>
      </c>
      <c r="D966" s="54">
        <f t="shared" ca="1" si="15"/>
        <v>0.83819788985589727</v>
      </c>
      <c r="E966" s="55">
        <v>15089192.512658913</v>
      </c>
    </row>
    <row r="967" spans="3:5" x14ac:dyDescent="0.3">
      <c r="C967" s="53">
        <v>943</v>
      </c>
      <c r="D967" s="54">
        <f t="shared" ca="1" si="15"/>
        <v>6.8989139076523394</v>
      </c>
      <c r="E967" s="55">
        <v>15829701.074191852</v>
      </c>
    </row>
    <row r="968" spans="3:5" x14ac:dyDescent="0.3">
      <c r="C968" s="53">
        <v>944</v>
      </c>
      <c r="D968" s="54">
        <f t="shared" ca="1" si="15"/>
        <v>1.7757603959655117</v>
      </c>
      <c r="E968" s="55">
        <v>17231943.482225925</v>
      </c>
    </row>
    <row r="969" spans="3:5" x14ac:dyDescent="0.3">
      <c r="C969" s="53">
        <v>945</v>
      </c>
      <c r="D969" s="54">
        <f t="shared" ca="1" si="15"/>
        <v>9.1920199225548096</v>
      </c>
      <c r="E969" s="55">
        <v>15979715.749349725</v>
      </c>
    </row>
    <row r="970" spans="3:5" x14ac:dyDescent="0.3">
      <c r="C970" s="53">
        <v>946</v>
      </c>
      <c r="D970" s="54">
        <f t="shared" ca="1" si="15"/>
        <v>4.9399085686650919</v>
      </c>
      <c r="E970" s="55">
        <v>16150674.587492563</v>
      </c>
    </row>
    <row r="971" spans="3:5" x14ac:dyDescent="0.3">
      <c r="C971" s="53">
        <v>947</v>
      </c>
      <c r="D971" s="54">
        <f t="shared" ca="1" si="15"/>
        <v>0.28582382604636636</v>
      </c>
      <c r="E971" s="55">
        <v>16797801.316335268</v>
      </c>
    </row>
    <row r="972" spans="3:5" x14ac:dyDescent="0.3">
      <c r="C972" s="53">
        <v>948</v>
      </c>
      <c r="D972" s="54">
        <f t="shared" ca="1" si="15"/>
        <v>0.70472919900618824</v>
      </c>
      <c r="E972" s="55">
        <v>13308271.127594691</v>
      </c>
    </row>
    <row r="973" spans="3:5" x14ac:dyDescent="0.3">
      <c r="C973" s="53">
        <v>949</v>
      </c>
      <c r="D973" s="54">
        <f t="shared" ca="1" si="15"/>
        <v>3.1401267839571414</v>
      </c>
      <c r="E973" s="55">
        <v>15420028.65204484</v>
      </c>
    </row>
    <row r="974" spans="3:5" x14ac:dyDescent="0.3">
      <c r="C974" s="53">
        <v>950</v>
      </c>
      <c r="D974" s="54">
        <f t="shared" ca="1" si="15"/>
        <v>5.7903771916293296</v>
      </c>
      <c r="E974" s="55">
        <v>13049136.409896605</v>
      </c>
    </row>
    <row r="975" spans="3:5" x14ac:dyDescent="0.3">
      <c r="C975" s="53">
        <v>951</v>
      </c>
      <c r="D975" s="54">
        <f t="shared" ca="1" si="15"/>
        <v>4.9674842935457511</v>
      </c>
      <c r="E975" s="55">
        <v>13767923.9885273</v>
      </c>
    </row>
    <row r="976" spans="3:5" x14ac:dyDescent="0.3">
      <c r="C976" s="53">
        <v>952</v>
      </c>
      <c r="D976" s="54">
        <f t="shared" ca="1" si="15"/>
        <v>11.750285691300787</v>
      </c>
      <c r="E976" s="55">
        <v>16830760.385332428</v>
      </c>
    </row>
    <row r="977" spans="3:5" x14ac:dyDescent="0.3">
      <c r="C977" s="53">
        <v>953</v>
      </c>
      <c r="D977" s="54">
        <f t="shared" ca="1" si="15"/>
        <v>4.1392046343902544</v>
      </c>
      <c r="E977" s="55">
        <v>16619907.625315256</v>
      </c>
    </row>
    <row r="978" spans="3:5" x14ac:dyDescent="0.3">
      <c r="C978" s="53">
        <v>954</v>
      </c>
      <c r="D978" s="54">
        <f t="shared" ca="1" si="15"/>
        <v>4.9883420630828912</v>
      </c>
      <c r="E978" s="55">
        <v>13999129.040967502</v>
      </c>
    </row>
    <row r="979" spans="3:5" x14ac:dyDescent="0.3">
      <c r="C979" s="53">
        <v>955</v>
      </c>
      <c r="D979" s="54">
        <f t="shared" ca="1" si="15"/>
        <v>1.304335898415127</v>
      </c>
      <c r="E979" s="55">
        <v>14515708.72810664</v>
      </c>
    </row>
    <row r="980" spans="3:5" x14ac:dyDescent="0.3">
      <c r="C980" s="53">
        <v>956</v>
      </c>
      <c r="D980" s="54">
        <f t="shared" ca="1" si="15"/>
        <v>2.8698771642147074</v>
      </c>
      <c r="E980" s="55">
        <v>16595597.0678744</v>
      </c>
    </row>
    <row r="981" spans="3:5" x14ac:dyDescent="0.3">
      <c r="C981" s="53">
        <v>957</v>
      </c>
      <c r="D981" s="54">
        <f t="shared" ca="1" si="15"/>
        <v>0.53346882640637849</v>
      </c>
      <c r="E981" s="55">
        <v>13303337.108661108</v>
      </c>
    </row>
    <row r="982" spans="3:5" x14ac:dyDescent="0.3">
      <c r="C982" s="53">
        <v>958</v>
      </c>
      <c r="D982" s="54">
        <f t="shared" ca="1" si="15"/>
        <v>10.672151397237348</v>
      </c>
      <c r="E982" s="55">
        <v>14379191.768371636</v>
      </c>
    </row>
    <row r="983" spans="3:5" x14ac:dyDescent="0.3">
      <c r="C983" s="53">
        <v>959</v>
      </c>
      <c r="D983" s="54">
        <f t="shared" ca="1" si="15"/>
        <v>5.06479772112377</v>
      </c>
      <c r="E983" s="55">
        <v>13403012.01546419</v>
      </c>
    </row>
    <row r="984" spans="3:5" x14ac:dyDescent="0.3">
      <c r="C984" s="53">
        <v>960</v>
      </c>
      <c r="D984" s="54">
        <f t="shared" ca="1" si="15"/>
        <v>3.9166715520736162</v>
      </c>
      <c r="E984" s="55">
        <v>13397557.490042387</v>
      </c>
    </row>
    <row r="985" spans="3:5" x14ac:dyDescent="0.3">
      <c r="C985" s="53">
        <v>961</v>
      </c>
      <c r="D985" s="54">
        <f t="shared" ref="D985:D1024" ca="1" si="16">-LN(1-RAND())/$D$24</f>
        <v>2.9896890259589939</v>
      </c>
      <c r="E985" s="55">
        <v>16496418.669037152</v>
      </c>
    </row>
    <row r="986" spans="3:5" x14ac:dyDescent="0.3">
      <c r="C986" s="53">
        <v>962</v>
      </c>
      <c r="D986" s="54">
        <f t="shared" ca="1" si="16"/>
        <v>1.7510031054478794</v>
      </c>
      <c r="E986" s="55">
        <v>16689839.591456195</v>
      </c>
    </row>
    <row r="987" spans="3:5" x14ac:dyDescent="0.3">
      <c r="C987" s="53">
        <v>963</v>
      </c>
      <c r="D987" s="54">
        <f t="shared" ca="1" si="16"/>
        <v>8.8964989210563825</v>
      </c>
      <c r="E987" s="55">
        <v>16643473.306119334</v>
      </c>
    </row>
    <row r="988" spans="3:5" x14ac:dyDescent="0.3">
      <c r="C988" s="53">
        <v>964</v>
      </c>
      <c r="D988" s="54">
        <f t="shared" ca="1" si="16"/>
        <v>2.5832255339300052</v>
      </c>
      <c r="E988" s="55">
        <v>15243553.239421962</v>
      </c>
    </row>
    <row r="989" spans="3:5" x14ac:dyDescent="0.3">
      <c r="C989" s="53">
        <v>965</v>
      </c>
      <c r="D989" s="54">
        <f t="shared" ca="1" si="16"/>
        <v>9.2487383698847108</v>
      </c>
      <c r="E989" s="55">
        <v>15034780.904211707</v>
      </c>
    </row>
    <row r="990" spans="3:5" x14ac:dyDescent="0.3">
      <c r="C990" s="53">
        <v>966</v>
      </c>
      <c r="D990" s="54">
        <f t="shared" ca="1" si="16"/>
        <v>2.1594155863103803</v>
      </c>
      <c r="E990" s="55">
        <v>15744578.936255036</v>
      </c>
    </row>
    <row r="991" spans="3:5" x14ac:dyDescent="0.3">
      <c r="C991" s="53">
        <v>967</v>
      </c>
      <c r="D991" s="54">
        <f t="shared" ca="1" si="16"/>
        <v>1.8459736680659637</v>
      </c>
      <c r="E991" s="55">
        <v>13030478.728280915</v>
      </c>
    </row>
    <row r="992" spans="3:5" x14ac:dyDescent="0.3">
      <c r="C992" s="53">
        <v>968</v>
      </c>
      <c r="D992" s="54">
        <f t="shared" ca="1" si="16"/>
        <v>4.1760158871030288</v>
      </c>
      <c r="E992" s="55">
        <v>17407698.183476206</v>
      </c>
    </row>
    <row r="993" spans="3:5" x14ac:dyDescent="0.3">
      <c r="C993" s="53">
        <v>969</v>
      </c>
      <c r="D993" s="54">
        <f t="shared" ca="1" si="16"/>
        <v>9.3990931204647818</v>
      </c>
      <c r="E993" s="55">
        <v>13544333.388723981</v>
      </c>
    </row>
    <row r="994" spans="3:5" x14ac:dyDescent="0.3">
      <c r="C994" s="53">
        <v>970</v>
      </c>
      <c r="D994" s="54">
        <f t="shared" ca="1" si="16"/>
        <v>7.8313948764100934</v>
      </c>
      <c r="E994" s="55">
        <v>17455214.836881962</v>
      </c>
    </row>
    <row r="995" spans="3:5" x14ac:dyDescent="0.3">
      <c r="C995" s="53">
        <v>971</v>
      </c>
      <c r="D995" s="54">
        <f t="shared" ca="1" si="16"/>
        <v>6.0390088285148575</v>
      </c>
      <c r="E995" s="55">
        <v>13881355.665484371</v>
      </c>
    </row>
    <row r="996" spans="3:5" x14ac:dyDescent="0.3">
      <c r="C996" s="53">
        <v>972</v>
      </c>
      <c r="D996" s="54">
        <f t="shared" ca="1" si="16"/>
        <v>3.8430266558644943</v>
      </c>
      <c r="E996" s="55">
        <v>17073308.628483862</v>
      </c>
    </row>
    <row r="997" spans="3:5" x14ac:dyDescent="0.3">
      <c r="C997" s="53">
        <v>973</v>
      </c>
      <c r="D997" s="54">
        <f t="shared" ca="1" si="16"/>
        <v>18.584528898059215</v>
      </c>
      <c r="E997" s="55">
        <v>14749383.24484995</v>
      </c>
    </row>
    <row r="998" spans="3:5" x14ac:dyDescent="0.3">
      <c r="C998" s="53">
        <v>974</v>
      </c>
      <c r="D998" s="54">
        <f t="shared" ca="1" si="16"/>
        <v>7.0662814327285872</v>
      </c>
      <c r="E998" s="55">
        <v>16935915.271645788</v>
      </c>
    </row>
    <row r="999" spans="3:5" x14ac:dyDescent="0.3">
      <c r="C999" s="53">
        <v>975</v>
      </c>
      <c r="D999" s="54">
        <f t="shared" ca="1" si="16"/>
        <v>4.0732334396401715</v>
      </c>
      <c r="E999" s="55">
        <v>14323887.76451917</v>
      </c>
    </row>
    <row r="1000" spans="3:5" x14ac:dyDescent="0.3">
      <c r="C1000" s="53">
        <v>976</v>
      </c>
      <c r="D1000" s="54">
        <f t="shared" ca="1" si="16"/>
        <v>0.68689477304258983</v>
      </c>
      <c r="E1000" s="55">
        <v>16498198.161481099</v>
      </c>
    </row>
    <row r="1001" spans="3:5" x14ac:dyDescent="0.3">
      <c r="C1001" s="53">
        <v>977</v>
      </c>
      <c r="D1001" s="54">
        <f t="shared" ca="1" si="16"/>
        <v>2.9862633985240228</v>
      </c>
      <c r="E1001" s="55">
        <v>17171506.932083886</v>
      </c>
    </row>
    <row r="1002" spans="3:5" x14ac:dyDescent="0.3">
      <c r="C1002" s="53">
        <v>978</v>
      </c>
      <c r="D1002" s="54">
        <f t="shared" ca="1" si="16"/>
        <v>1.8315389703710439</v>
      </c>
      <c r="E1002" s="55">
        <v>17009492.146608025</v>
      </c>
    </row>
    <row r="1003" spans="3:5" x14ac:dyDescent="0.3">
      <c r="C1003" s="53">
        <v>979</v>
      </c>
      <c r="D1003" s="54">
        <f t="shared" ca="1" si="16"/>
        <v>2.8958592865033155</v>
      </c>
      <c r="E1003" s="55">
        <v>17639346.386648852</v>
      </c>
    </row>
    <row r="1004" spans="3:5" x14ac:dyDescent="0.3">
      <c r="C1004" s="53">
        <v>980</v>
      </c>
      <c r="D1004" s="54">
        <f t="shared" ca="1" si="16"/>
        <v>2.2808823680766737</v>
      </c>
      <c r="E1004" s="55">
        <v>16796133.365241561</v>
      </c>
    </row>
    <row r="1005" spans="3:5" x14ac:dyDescent="0.3">
      <c r="C1005" s="53">
        <v>981</v>
      </c>
      <c r="D1005" s="54">
        <f t="shared" ca="1" si="16"/>
        <v>3.8316658576031863</v>
      </c>
      <c r="E1005" s="55">
        <v>15904406.80965814</v>
      </c>
    </row>
    <row r="1006" spans="3:5" x14ac:dyDescent="0.3">
      <c r="C1006" s="53">
        <v>982</v>
      </c>
      <c r="D1006" s="54">
        <f t="shared" ca="1" si="16"/>
        <v>0.24937942171184813</v>
      </c>
      <c r="E1006" s="55">
        <v>14108309.057764571</v>
      </c>
    </row>
    <row r="1007" spans="3:5" x14ac:dyDescent="0.3">
      <c r="C1007" s="53">
        <v>983</v>
      </c>
      <c r="D1007" s="54">
        <f t="shared" ca="1" si="16"/>
        <v>3.925017104497222</v>
      </c>
      <c r="E1007" s="55">
        <v>16206802.273489162</v>
      </c>
    </row>
    <row r="1008" spans="3:5" x14ac:dyDescent="0.3">
      <c r="C1008" s="53">
        <v>984</v>
      </c>
      <c r="D1008" s="54">
        <f t="shared" ca="1" si="16"/>
        <v>5.1514514883491032</v>
      </c>
      <c r="E1008" s="55">
        <v>15228795.550253684</v>
      </c>
    </row>
    <row r="1009" spans="3:5" x14ac:dyDescent="0.3">
      <c r="C1009" s="53">
        <v>985</v>
      </c>
      <c r="D1009" s="54">
        <f t="shared" ca="1" si="16"/>
        <v>0.63399235772250873</v>
      </c>
      <c r="E1009" s="55">
        <v>14737370.111188609</v>
      </c>
    </row>
    <row r="1010" spans="3:5" x14ac:dyDescent="0.3">
      <c r="C1010" s="53">
        <v>986</v>
      </c>
      <c r="D1010" s="54">
        <f t="shared" ca="1" si="16"/>
        <v>10.822016765571089</v>
      </c>
      <c r="E1010" s="55">
        <v>13007598.53151831</v>
      </c>
    </row>
    <row r="1011" spans="3:5" x14ac:dyDescent="0.3">
      <c r="C1011" s="53">
        <v>987</v>
      </c>
      <c r="D1011" s="54">
        <f t="shared" ca="1" si="16"/>
        <v>1.3975262130029744</v>
      </c>
      <c r="E1011" s="55">
        <v>13425507.964109547</v>
      </c>
    </row>
    <row r="1012" spans="3:5" x14ac:dyDescent="0.3">
      <c r="C1012" s="53">
        <v>988</v>
      </c>
      <c r="D1012" s="54">
        <f t="shared" ca="1" si="16"/>
        <v>8.519431102450568</v>
      </c>
      <c r="E1012" s="55">
        <v>15898350.28473274</v>
      </c>
    </row>
    <row r="1013" spans="3:5" x14ac:dyDescent="0.3">
      <c r="C1013" s="53">
        <v>989</v>
      </c>
      <c r="D1013" s="54">
        <f t="shared" ca="1" si="16"/>
        <v>2.5323877680498077</v>
      </c>
      <c r="E1013" s="55">
        <v>13235639.134793412</v>
      </c>
    </row>
    <row r="1014" spans="3:5" x14ac:dyDescent="0.3">
      <c r="C1014" s="53">
        <v>990</v>
      </c>
      <c r="D1014" s="54">
        <f t="shared" ca="1" si="16"/>
        <v>0.88892024677837145</v>
      </c>
      <c r="E1014" s="55">
        <v>17761806.993474301</v>
      </c>
    </row>
    <row r="1015" spans="3:5" x14ac:dyDescent="0.3">
      <c r="C1015" s="53">
        <v>991</v>
      </c>
      <c r="D1015" s="54">
        <f t="shared" ca="1" si="16"/>
        <v>11.343957624087603</v>
      </c>
      <c r="E1015" s="55">
        <v>13098306.076280141</v>
      </c>
    </row>
    <row r="1016" spans="3:5" x14ac:dyDescent="0.3">
      <c r="C1016" s="53">
        <v>992</v>
      </c>
      <c r="D1016" s="54">
        <f t="shared" ca="1" si="16"/>
        <v>7.3395645535264249</v>
      </c>
      <c r="E1016" s="55">
        <v>13137937.52561813</v>
      </c>
    </row>
    <row r="1017" spans="3:5" x14ac:dyDescent="0.3">
      <c r="C1017" s="53">
        <v>993</v>
      </c>
      <c r="D1017" s="54">
        <f t="shared" ca="1" si="16"/>
        <v>19.446021214707013</v>
      </c>
      <c r="E1017" s="55">
        <v>14344777.625525378</v>
      </c>
    </row>
    <row r="1018" spans="3:5" x14ac:dyDescent="0.3">
      <c r="C1018" s="53">
        <v>994</v>
      </c>
      <c r="D1018" s="54">
        <f t="shared" ca="1" si="16"/>
        <v>3.788554951786848</v>
      </c>
      <c r="E1018" s="55">
        <v>13098282.865337383</v>
      </c>
    </row>
    <row r="1019" spans="3:5" x14ac:dyDescent="0.3">
      <c r="C1019" s="53">
        <v>995</v>
      </c>
      <c r="D1019" s="54">
        <f t="shared" ca="1" si="16"/>
        <v>3.2673323703265731</v>
      </c>
      <c r="E1019" s="55">
        <v>13420451.344836224</v>
      </c>
    </row>
    <row r="1020" spans="3:5" x14ac:dyDescent="0.3">
      <c r="C1020" s="53">
        <v>996</v>
      </c>
      <c r="D1020" s="54">
        <f t="shared" ca="1" si="16"/>
        <v>0.18719500567518454</v>
      </c>
      <c r="E1020" s="55">
        <v>14741361.057008691</v>
      </c>
    </row>
    <row r="1021" spans="3:5" x14ac:dyDescent="0.3">
      <c r="C1021" s="53">
        <v>997</v>
      </c>
      <c r="D1021" s="54">
        <f t="shared" ca="1" si="16"/>
        <v>12.307868800510919</v>
      </c>
      <c r="E1021" s="55">
        <v>16444917.096969394</v>
      </c>
    </row>
    <row r="1022" spans="3:5" x14ac:dyDescent="0.3">
      <c r="C1022" s="53">
        <v>998</v>
      </c>
      <c r="D1022" s="54">
        <f t="shared" ca="1" si="16"/>
        <v>0.65144109198604772</v>
      </c>
      <c r="E1022" s="55">
        <v>13704285.210747322</v>
      </c>
    </row>
    <row r="1023" spans="3:5" x14ac:dyDescent="0.3">
      <c r="C1023" s="53">
        <v>999</v>
      </c>
      <c r="D1023" s="54">
        <f t="shared" ca="1" si="16"/>
        <v>4.5297387968946996</v>
      </c>
      <c r="E1023" s="55">
        <v>13259154.519097239</v>
      </c>
    </row>
    <row r="1024" spans="3:5" x14ac:dyDescent="0.3">
      <c r="C1024" s="53">
        <v>1000</v>
      </c>
      <c r="D1024" s="54">
        <f t="shared" ca="1" si="16"/>
        <v>4.9475048240406343</v>
      </c>
      <c r="E1024" s="55">
        <v>13028725.301392099</v>
      </c>
    </row>
  </sheetData>
  <mergeCells count="1">
    <mergeCell ref="C22:E22"/>
  </mergeCells>
  <conditionalFormatting sqref="C2:E19">
    <cfRule type="expression" dxfId="0" priority="1">
      <formula>_xlfn.ISFORMULA(C2)</formula>
    </cfRule>
  </conditionalFormatting>
  <dataValidations count="4">
    <dataValidation type="decimal" operator="greaterThan" allowBlank="1" showInputMessage="1" showErrorMessage="1" error="Must be positive" sqref="D3:D4 D7:D8" xr:uid="{A2502DBE-2417-490C-8144-C227525F66A5}">
      <formula1>0</formula1>
    </dataValidation>
    <dataValidation type="decimal" operator="greaterThanOrEqual" allowBlank="1" showInputMessage="1" showErrorMessage="1" error="Cannot be negative" sqref="D5" xr:uid="{90704648-08DE-484E-B59E-A5B033F03726}">
      <formula1>0</formula1>
    </dataValidation>
    <dataValidation type="list" allowBlank="1" showInputMessage="1" showErrorMessage="1" error="Must be a, A, b, or B" sqref="D6" xr:uid="{30E939BB-8C39-424C-96C0-CB89C78D7C64}">
      <formula1>"a,c"</formula1>
    </dataValidation>
    <dataValidation type="list" allowBlank="1" showInputMessage="1" showErrorMessage="1" sqref="E6" xr:uid="{D059623E-58B1-43C0-99DC-2AD8487D5239}">
      <formula1>"a,c"</formula1>
    </dataValidation>
  </dataValidation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Options (SM)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Shota Modebadze</dc:creator>
  <cp:lastModifiedBy>Shota Modebadze</cp:lastModifiedBy>
  <dcterms:created xsi:type="dcterms:W3CDTF">2024-10-10T05:52:07Z</dcterms:created>
  <dcterms:modified xsi:type="dcterms:W3CDTF">2024-10-10T13:01:44Z</dcterms:modified>
</cp:coreProperties>
</file>