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89870f9c02b3cf52/Desktop/Taxes/"/>
    </mc:Choice>
  </mc:AlternateContent>
  <xr:revisionPtr revIDLastSave="844" documentId="11_F25DC773A252ABDACC1048D7991B778C5ADE58EC" xr6:coauthVersionLast="47" xr6:coauthVersionMax="47" xr10:uidLastSave="{3EBAD536-47E0-4B1F-93B6-26AF46915C45}"/>
  <bookViews>
    <workbookView xWindow="-108" yWindow="-108" windowWidth="23256" windowHeight="12456" activeTab="2" xr2:uid="{00000000-000D-0000-FFFF-FFFF00000000}"/>
  </bookViews>
  <sheets>
    <sheet name="Operating Tax Calculus -Tax.Co." sheetId="4" r:id="rId1"/>
    <sheet name="Operating Tax Calculus -Walmart" sheetId="5" r:id="rId2"/>
    <sheet name="Deferred Taxes - Walmart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4" l="1"/>
  <c r="J13" i="5"/>
  <c r="J16" i="5"/>
  <c r="C16" i="5"/>
  <c r="C36" i="6"/>
  <c r="G35" i="6"/>
  <c r="H35" i="6"/>
  <c r="H38" i="6" s="1"/>
  <c r="G38" i="6"/>
  <c r="H33" i="6"/>
  <c r="G33" i="6"/>
  <c r="D40" i="6"/>
  <c r="C40" i="6"/>
  <c r="D36" i="6"/>
  <c r="D37" i="6" s="1"/>
  <c r="C37" i="6"/>
  <c r="C39" i="6" s="1"/>
  <c r="C41" i="6" s="1"/>
  <c r="D33" i="6"/>
  <c r="C33" i="6"/>
  <c r="G24" i="6"/>
  <c r="G21" i="6"/>
  <c r="H15" i="6"/>
  <c r="G15" i="6"/>
  <c r="H14" i="6"/>
  <c r="G14" i="6"/>
  <c r="H12" i="6"/>
  <c r="G12" i="6"/>
  <c r="H11" i="6"/>
  <c r="G11" i="6"/>
  <c r="D17" i="6"/>
  <c r="C17" i="6"/>
  <c r="D8" i="6"/>
  <c r="D10" i="6" s="1"/>
  <c r="C8" i="6"/>
  <c r="C10" i="6" s="1"/>
  <c r="H6" i="6"/>
  <c r="H7" i="6"/>
  <c r="G7" i="6"/>
  <c r="G6" i="6"/>
  <c r="H4" i="6"/>
  <c r="H5" i="6"/>
  <c r="G5" i="6"/>
  <c r="G4" i="6"/>
  <c r="E16" i="5"/>
  <c r="D16" i="5"/>
  <c r="M20" i="4"/>
  <c r="J20" i="4"/>
  <c r="I9" i="5"/>
  <c r="J9" i="5"/>
  <c r="H9" i="5"/>
  <c r="I8" i="5"/>
  <c r="J8" i="5"/>
  <c r="H8" i="5"/>
  <c r="I7" i="5"/>
  <c r="J7" i="5"/>
  <c r="J10" i="5" s="1"/>
  <c r="H7" i="5"/>
  <c r="H10" i="5" s="1"/>
  <c r="H13" i="5" s="1"/>
  <c r="I3" i="5"/>
  <c r="I5" i="5" s="1"/>
  <c r="J3" i="5"/>
  <c r="J5" i="5" s="1"/>
  <c r="J15" i="5" s="1"/>
  <c r="H3" i="5"/>
  <c r="H5" i="5" s="1"/>
  <c r="M19" i="4"/>
  <c r="G20" i="4"/>
  <c r="M18" i="4"/>
  <c r="M17" i="4"/>
  <c r="C12" i="4"/>
  <c r="G13" i="4"/>
  <c r="M16" i="4"/>
  <c r="M15" i="4"/>
  <c r="M13" i="4"/>
  <c r="M12" i="4"/>
  <c r="M7" i="4"/>
  <c r="J19" i="4"/>
  <c r="J5" i="4"/>
  <c r="J4" i="4"/>
  <c r="J6" i="4"/>
  <c r="J7" i="4" s="1"/>
  <c r="J16" i="4"/>
  <c r="J15" i="4"/>
  <c r="J12" i="4"/>
  <c r="G15" i="4"/>
  <c r="G9" i="4"/>
  <c r="G7" i="4"/>
  <c r="G6" i="4"/>
  <c r="G4" i="4"/>
  <c r="G3" i="4"/>
  <c r="J11" i="4" s="1"/>
  <c r="D5" i="4"/>
  <c r="D8" i="4" s="1"/>
  <c r="E5" i="4"/>
  <c r="E8" i="4" s="1"/>
  <c r="E10" i="4" s="1"/>
  <c r="F5" i="4"/>
  <c r="F8" i="4" s="1"/>
  <c r="F10" i="4" s="1"/>
  <c r="C5" i="4"/>
  <c r="C8" i="4" s="1"/>
  <c r="C19" i="4" s="1"/>
  <c r="C16" i="4" s="1"/>
  <c r="C17" i="4" s="1"/>
  <c r="H16" i="6" l="1"/>
  <c r="D39" i="6"/>
  <c r="D41" i="6" s="1"/>
  <c r="G16" i="6"/>
  <c r="G8" i="6"/>
  <c r="G18" i="6" s="1"/>
  <c r="C18" i="6"/>
  <c r="D18" i="6"/>
  <c r="H8" i="6"/>
  <c r="H15" i="5"/>
  <c r="H16" i="5" s="1"/>
  <c r="I10" i="5"/>
  <c r="I13" i="5" s="1"/>
  <c r="I15" i="5" s="1"/>
  <c r="I16" i="5" s="1"/>
  <c r="J17" i="4"/>
  <c r="J13" i="4"/>
  <c r="G5" i="4"/>
  <c r="G8" i="4"/>
  <c r="C10" i="4"/>
  <c r="D12" i="4"/>
  <c r="D19" i="4" s="1"/>
  <c r="D16" i="4" s="1"/>
  <c r="D17" i="4" s="1"/>
  <c r="G17" i="4" s="1"/>
  <c r="D10" i="4"/>
  <c r="H18" i="6" l="1"/>
  <c r="G22" i="6"/>
  <c r="G16" i="4"/>
  <c r="G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ThinkPad</author>
  </authors>
  <commentList>
    <comment ref="E14" authorId="0" shapeId="0" xr:uid="{D595B8E6-007C-4B9A-ABB2-AAE14CD1BE5C}">
      <text>
        <r>
          <rPr>
            <b/>
            <sz val="9"/>
            <color indexed="81"/>
            <rFont val="Tahoma"/>
            <family val="2"/>
            <charset val="204"/>
          </rPr>
          <t>ThinkPad:</t>
        </r>
        <r>
          <rPr>
            <sz val="9"/>
            <color indexed="81"/>
            <rFont val="Tahoma"/>
            <family val="2"/>
            <charset val="204"/>
          </rPr>
          <t xml:space="preserve">
თუ ცავთლით რომ იზრდება მოგებასტან ერთად მაშინ მონაწილეობა უნდა მიიღოს განაკვეთის გამოყვანაში</t>
        </r>
      </text>
    </comment>
    <comment ref="F14" authorId="0" shapeId="0" xr:uid="{CB391037-B2FA-468B-ACAD-1499E26B8209}">
      <text>
        <r>
          <rPr>
            <b/>
            <sz val="9"/>
            <color indexed="81"/>
            <rFont val="Tahoma"/>
            <family val="2"/>
            <charset val="204"/>
          </rPr>
          <t>ThinkPad:</t>
        </r>
        <r>
          <rPr>
            <sz val="9"/>
            <color indexed="81"/>
            <rFont val="Tahoma"/>
            <family val="2"/>
            <charset val="204"/>
          </rPr>
          <t xml:space="preserve">
ერთჯერადია და ამიტომ გრძელვადიანში მნიშვნელოვანი არ არის</t>
        </r>
      </text>
    </comment>
  </commentList>
</comments>
</file>

<file path=xl/sharedStrings.xml><?xml version="1.0" encoding="utf-8"?>
<sst xmlns="http://schemas.openxmlformats.org/spreadsheetml/2006/main" count="142" uniqueCount="140">
  <si>
    <r>
      <rPr>
        <b/>
        <sz val="10"/>
        <color rgb="FF423F42"/>
        <rFont val="Cambria"/>
        <family val="1"/>
        <charset val="204"/>
      </rPr>
      <t>Tax reconciliation table</t>
    </r>
  </si>
  <si>
    <r>
      <rPr>
        <b/>
        <sz val="10"/>
        <color rgb="FF423F42"/>
        <rFont val="Cambria"/>
        <family val="1"/>
        <charset val="204"/>
      </rPr>
      <t>Operating taxes</t>
    </r>
  </si>
  <si>
    <r>
      <rPr>
        <sz val="10"/>
        <color rgb="FF5D5B7C"/>
        <rFont val="Cambria"/>
        <family val="1"/>
        <charset val="204"/>
      </rPr>
      <t>F</t>
    </r>
    <r>
      <rPr>
        <sz val="10"/>
        <color rgb="FF776D77"/>
        <rFont val="Cambria"/>
        <family val="1"/>
        <charset val="204"/>
      </rPr>
      <t>or</t>
    </r>
    <r>
      <rPr>
        <sz val="10"/>
        <color rgb="FF5D5B7C"/>
        <rFont val="Cambria"/>
        <family val="1"/>
        <charset val="204"/>
      </rPr>
      <t>e</t>
    </r>
    <r>
      <rPr>
        <sz val="10"/>
        <color rgb="FF898087"/>
        <rFont val="Cambria"/>
        <family val="1"/>
        <charset val="204"/>
      </rPr>
      <t>ign</t>
    </r>
    <r>
      <rPr>
        <sz val="10"/>
        <color rgb="FF5D5B7C"/>
        <rFont val="Cambria"/>
        <family val="1"/>
        <charset val="204"/>
      </rPr>
      <t>-</t>
    </r>
    <r>
      <rPr>
        <sz val="10"/>
        <color rgb="FF898087"/>
        <rFont val="Cambria"/>
        <family val="1"/>
        <charset val="204"/>
      </rPr>
      <t>i</t>
    </r>
    <r>
      <rPr>
        <sz val="10"/>
        <color rgb="FF5D5B7C"/>
        <rFont val="Cambria"/>
        <family val="1"/>
        <charset val="204"/>
      </rPr>
      <t>n</t>
    </r>
    <r>
      <rPr>
        <sz val="10"/>
        <color rgb="FF776D77"/>
        <rFont val="Cambria"/>
        <family val="1"/>
        <charset val="204"/>
      </rPr>
      <t>com</t>
    </r>
    <r>
      <rPr>
        <sz val="10"/>
        <color rgb="FF5D5B7C"/>
        <rFont val="Cambria"/>
        <family val="1"/>
        <charset val="204"/>
      </rPr>
      <t xml:space="preserve">e </t>
    </r>
    <r>
      <rPr>
        <sz val="10"/>
        <color rgb="FF776D77"/>
        <rFont val="Cambria"/>
        <family val="1"/>
        <charset val="204"/>
      </rPr>
      <t>a</t>
    </r>
    <r>
      <rPr>
        <sz val="10"/>
        <color rgb="FF72505E"/>
        <rFont val="Cambria"/>
        <family val="1"/>
        <charset val="204"/>
      </rPr>
      <t>d</t>
    </r>
    <r>
      <rPr>
        <sz val="10"/>
        <color rgb="FF5D5B7C"/>
        <rFont val="Cambria"/>
        <family val="1"/>
        <charset val="204"/>
      </rPr>
      <t>j</t>
    </r>
    <r>
      <rPr>
        <sz val="10"/>
        <color rgb="FF776D77"/>
        <rFont val="Cambria"/>
        <family val="1"/>
        <charset val="204"/>
      </rPr>
      <t>ustme</t>
    </r>
    <r>
      <rPr>
        <sz val="10"/>
        <color rgb="FF5D5B7C"/>
        <rFont val="Cambria"/>
        <family val="1"/>
        <charset val="204"/>
      </rPr>
      <t>n</t>
    </r>
    <r>
      <rPr>
        <sz val="10"/>
        <color rgb="FF776D77"/>
        <rFont val="Cambria"/>
        <family val="1"/>
        <charset val="204"/>
      </rPr>
      <t>t</t>
    </r>
  </si>
  <si>
    <r>
      <rPr>
        <i/>
        <sz val="10"/>
        <color rgb="FF898087"/>
        <rFont val="Cambria"/>
        <family val="1"/>
        <charset val="204"/>
      </rPr>
      <t xml:space="preserve">I </t>
    </r>
    <r>
      <rPr>
        <sz val="10"/>
        <color rgb="FF5D5B7C"/>
        <rFont val="Cambria"/>
        <family val="1"/>
        <charset val="204"/>
      </rPr>
      <t>P</t>
    </r>
    <r>
      <rPr>
        <sz val="10"/>
        <color rgb="FF898087"/>
        <rFont val="Cambria"/>
        <family val="1"/>
        <charset val="204"/>
      </rPr>
      <t>re</t>
    </r>
    <r>
      <rPr>
        <sz val="10"/>
        <color rgb="FF5D5B7C"/>
        <rFont val="Cambria"/>
        <family val="1"/>
        <charset val="204"/>
      </rPr>
      <t>t</t>
    </r>
    <r>
      <rPr>
        <sz val="10"/>
        <color rgb="FF776D77"/>
        <rFont val="Cambria"/>
        <family val="1"/>
        <charset val="204"/>
      </rPr>
      <t>ax p</t>
    </r>
    <r>
      <rPr>
        <sz val="10"/>
        <color rgb="FF5D5B7C"/>
        <rFont val="Cambria"/>
        <family val="1"/>
        <charset val="204"/>
      </rPr>
      <t>ro</t>
    </r>
    <r>
      <rPr>
        <sz val="10"/>
        <color rgb="FF898087"/>
        <rFont val="Cambria"/>
        <family val="1"/>
        <charset val="204"/>
      </rPr>
      <t>f</t>
    </r>
    <r>
      <rPr>
        <sz val="10"/>
        <color rgb="FF72505E"/>
        <rFont val="Cambria"/>
        <family val="1"/>
        <charset val="204"/>
      </rPr>
      <t>i</t>
    </r>
    <r>
      <rPr>
        <sz val="10"/>
        <color rgb="FF776D77"/>
        <rFont val="Cambria"/>
        <family val="1"/>
        <charset val="204"/>
      </rPr>
      <t>t</t>
    </r>
  </si>
  <si>
    <r>
      <rPr>
        <sz val="10"/>
        <color rgb="FF776D77"/>
        <rFont val="Cambria"/>
        <family val="1"/>
        <charset val="204"/>
      </rPr>
      <t xml:space="preserve">R&amp;O tax </t>
    </r>
    <r>
      <rPr>
        <sz val="10"/>
        <color rgb="FF5D5B7C"/>
        <rFont val="Cambria"/>
        <family val="1"/>
        <charset val="204"/>
      </rPr>
      <t>c</t>
    </r>
    <r>
      <rPr>
        <sz val="10"/>
        <color rgb="FF776D77"/>
        <rFont val="Cambria"/>
        <family val="1"/>
        <charset val="204"/>
      </rPr>
      <t>re</t>
    </r>
    <r>
      <rPr>
        <sz val="10"/>
        <color rgb="FF72505E"/>
        <rFont val="Cambria"/>
        <family val="1"/>
        <charset val="204"/>
      </rPr>
      <t>d</t>
    </r>
    <r>
      <rPr>
        <sz val="10"/>
        <color rgb="FF5D5B7C"/>
        <rFont val="Cambria"/>
        <family val="1"/>
        <charset val="204"/>
      </rPr>
      <t>it</t>
    </r>
    <r>
      <rPr>
        <sz val="10"/>
        <color rgb="FF776D77"/>
        <rFont val="Cambria"/>
        <family val="1"/>
        <charset val="204"/>
      </rPr>
      <t>s</t>
    </r>
  </si>
  <si>
    <r>
      <rPr>
        <sz val="10"/>
        <color rgb="FF9E9A9A"/>
        <rFont val="Cambria"/>
        <family val="1"/>
        <charset val="204"/>
      </rPr>
      <t xml:space="preserve">= </t>
    </r>
    <r>
      <rPr>
        <sz val="10"/>
        <color rgb="FF776D77"/>
        <rFont val="Cambria"/>
        <family val="1"/>
        <charset val="204"/>
      </rPr>
      <t>S</t>
    </r>
    <r>
      <rPr>
        <sz val="10"/>
        <color rgb="FF72505E"/>
        <rFont val="Cambria"/>
        <family val="1"/>
        <charset val="204"/>
      </rPr>
      <t>t</t>
    </r>
    <r>
      <rPr>
        <sz val="10"/>
        <color rgb="FF776D77"/>
        <rFont val="Cambria"/>
        <family val="1"/>
        <charset val="204"/>
      </rPr>
      <t>a</t>
    </r>
    <r>
      <rPr>
        <sz val="10"/>
        <color rgb="FF5D5B7C"/>
        <rFont val="Cambria"/>
        <family val="1"/>
        <charset val="204"/>
      </rPr>
      <t>t</t>
    </r>
    <r>
      <rPr>
        <sz val="10"/>
        <color rgb="FF776D77"/>
        <rFont val="Cambria"/>
        <family val="1"/>
        <charset val="204"/>
      </rPr>
      <t>utory tax rate o</t>
    </r>
    <r>
      <rPr>
        <sz val="10"/>
        <color rgb="FF5D5B7C"/>
        <rFont val="Cambria"/>
        <family val="1"/>
        <charset val="204"/>
      </rPr>
      <t xml:space="preserve">n </t>
    </r>
    <r>
      <rPr>
        <sz val="10"/>
        <color rgb="FF72505E"/>
        <rFont val="Cambria"/>
        <family val="1"/>
        <charset val="204"/>
      </rPr>
      <t>E</t>
    </r>
    <r>
      <rPr>
        <sz val="10"/>
        <color rgb="FF776D77"/>
        <rFont val="Cambria"/>
        <family val="1"/>
        <charset val="204"/>
      </rPr>
      <t>BITA</t>
    </r>
  </si>
  <si>
    <r>
      <rPr>
        <sz val="10"/>
        <color rgb="FF776D77"/>
        <rFont val="Cambria"/>
        <family val="1"/>
        <charset val="204"/>
      </rPr>
      <t>Res</t>
    </r>
    <r>
      <rPr>
        <sz val="10"/>
        <color rgb="FF5D5B7C"/>
        <rFont val="Cambria"/>
        <family val="1"/>
        <charset val="204"/>
      </rPr>
      <t>o</t>
    </r>
    <r>
      <rPr>
        <sz val="10"/>
        <color rgb="FF72505E"/>
        <rFont val="Cambria"/>
        <family val="1"/>
        <charset val="204"/>
      </rPr>
      <t>l</t>
    </r>
    <r>
      <rPr>
        <sz val="10"/>
        <color rgb="FF776D77"/>
        <rFont val="Cambria"/>
        <family val="1"/>
        <charset val="204"/>
      </rPr>
      <t>u</t>
    </r>
    <r>
      <rPr>
        <sz val="10"/>
        <color rgb="FF72505E"/>
        <rFont val="Cambria"/>
        <family val="1"/>
        <charset val="204"/>
      </rPr>
      <t>t</t>
    </r>
    <r>
      <rPr>
        <sz val="10"/>
        <color rgb="FF5D5B7C"/>
        <rFont val="Cambria"/>
        <family val="1"/>
        <charset val="204"/>
      </rPr>
      <t xml:space="preserve">ion </t>
    </r>
    <r>
      <rPr>
        <sz val="10"/>
        <color rgb="FF776D77"/>
        <rFont val="Cambria"/>
        <family val="1"/>
        <charset val="204"/>
      </rPr>
      <t>o</t>
    </r>
    <r>
      <rPr>
        <sz val="10"/>
        <color rgb="FF72505E"/>
        <rFont val="Cambria"/>
        <family val="1"/>
        <charset val="204"/>
      </rPr>
      <t xml:space="preserve">f </t>
    </r>
    <r>
      <rPr>
        <sz val="10"/>
        <color rgb="FF5D5B7C"/>
        <rFont val="Cambria"/>
        <family val="1"/>
        <charset val="204"/>
      </rPr>
      <t>t</t>
    </r>
    <r>
      <rPr>
        <sz val="10"/>
        <color rgb="FF776D77"/>
        <rFont val="Cambria"/>
        <family val="1"/>
        <charset val="204"/>
      </rPr>
      <t>ax d</t>
    </r>
    <r>
      <rPr>
        <sz val="10"/>
        <color rgb="FF5D5B7C"/>
        <rFont val="Cambria"/>
        <family val="1"/>
        <charset val="204"/>
      </rPr>
      <t>i</t>
    </r>
    <r>
      <rPr>
        <sz val="10"/>
        <color rgb="FF776D77"/>
        <rFont val="Cambria"/>
        <family val="1"/>
        <charset val="204"/>
      </rPr>
      <t>spu</t>
    </r>
    <r>
      <rPr>
        <sz val="10"/>
        <color rgb="FF72505E"/>
        <rFont val="Cambria"/>
        <family val="1"/>
        <charset val="204"/>
      </rPr>
      <t>t</t>
    </r>
    <r>
      <rPr>
        <sz val="10"/>
        <color rgb="FF776D77"/>
        <rFont val="Cambria"/>
        <family val="1"/>
        <charset val="204"/>
      </rPr>
      <t>e</t>
    </r>
  </si>
  <si>
    <r>
      <rPr>
        <sz val="10"/>
        <color rgb="FF72505E"/>
        <rFont val="Cambria"/>
        <family val="1"/>
        <charset val="204"/>
      </rPr>
      <t>I</t>
    </r>
    <r>
      <rPr>
        <sz val="10"/>
        <color rgb="FF776D77"/>
        <rFont val="Cambria"/>
        <family val="1"/>
        <charset val="204"/>
      </rPr>
      <t>nc</t>
    </r>
    <r>
      <rPr>
        <sz val="10"/>
        <color rgb="FF5D5B7C"/>
        <rFont val="Cambria"/>
        <family val="1"/>
        <charset val="204"/>
      </rPr>
      <t>o</t>
    </r>
    <r>
      <rPr>
        <sz val="10"/>
        <color rgb="FF776D77"/>
        <rFont val="Cambria"/>
        <family val="1"/>
        <charset val="204"/>
      </rPr>
      <t xml:space="preserve">me </t>
    </r>
    <r>
      <rPr>
        <sz val="10"/>
        <color rgb="FF72505E"/>
        <rFont val="Cambria"/>
        <family val="1"/>
        <charset val="204"/>
      </rPr>
      <t>t</t>
    </r>
    <r>
      <rPr>
        <sz val="10"/>
        <color rgb="FF776D77"/>
        <rFont val="Cambria"/>
        <family val="1"/>
        <charset val="204"/>
      </rPr>
      <t>axes</t>
    </r>
  </si>
  <si>
    <r>
      <rPr>
        <sz val="10"/>
        <color rgb="FF776D77"/>
        <rFont val="Cambria"/>
        <family val="1"/>
        <charset val="204"/>
      </rPr>
      <t xml:space="preserve">x </t>
    </r>
    <r>
      <rPr>
        <sz val="10"/>
        <color rgb="FF72505E"/>
        <rFont val="Cambria"/>
        <family val="1"/>
        <charset val="204"/>
      </rPr>
      <t>E</t>
    </r>
    <r>
      <rPr>
        <sz val="10"/>
        <color rgb="FF776D77"/>
        <rFont val="Cambria"/>
        <family val="1"/>
        <charset val="204"/>
      </rPr>
      <t>BITA</t>
    </r>
  </si>
  <si>
    <r>
      <rPr>
        <sz val="10"/>
        <color rgb="FF9E9A9A"/>
        <rFont val="Cambria"/>
        <family val="1"/>
        <charset val="204"/>
      </rPr>
      <t xml:space="preserve">= </t>
    </r>
    <r>
      <rPr>
        <sz val="10"/>
        <color rgb="FF776D77"/>
        <rFont val="Cambria"/>
        <family val="1"/>
        <charset val="204"/>
      </rPr>
      <t>S</t>
    </r>
    <r>
      <rPr>
        <sz val="10"/>
        <color rgb="FF72505E"/>
        <rFont val="Cambria"/>
        <family val="1"/>
        <charset val="204"/>
      </rPr>
      <t>t</t>
    </r>
    <r>
      <rPr>
        <sz val="10"/>
        <color rgb="FF776D77"/>
        <rFont val="Cambria"/>
        <family val="1"/>
        <charset val="204"/>
      </rPr>
      <t>a</t>
    </r>
    <r>
      <rPr>
        <sz val="10"/>
        <color rgb="FF5D5B7C"/>
        <rFont val="Cambria"/>
        <family val="1"/>
        <charset val="204"/>
      </rPr>
      <t>t</t>
    </r>
    <r>
      <rPr>
        <sz val="10"/>
        <color rgb="FF776D77"/>
        <rFont val="Cambria"/>
        <family val="1"/>
        <charset val="204"/>
      </rPr>
      <t>utory taxes on EB</t>
    </r>
    <r>
      <rPr>
        <sz val="10"/>
        <color rgb="FF72505E"/>
        <rFont val="Cambria"/>
        <family val="1"/>
        <charset val="204"/>
      </rPr>
      <t>IT</t>
    </r>
    <r>
      <rPr>
        <sz val="10"/>
        <color rgb="FF776D77"/>
        <rFont val="Cambria"/>
        <family val="1"/>
        <charset val="204"/>
      </rPr>
      <t>A</t>
    </r>
  </si>
  <si>
    <r>
      <rPr>
        <sz val="10"/>
        <color rgb="FF776D77"/>
        <rFont val="Cambria"/>
        <family val="1"/>
        <charset val="204"/>
      </rPr>
      <t>Foreign</t>
    </r>
    <r>
      <rPr>
        <sz val="10"/>
        <color rgb="FF72505E"/>
        <rFont val="Cambria"/>
        <family val="1"/>
        <charset val="204"/>
      </rPr>
      <t>-</t>
    </r>
    <r>
      <rPr>
        <sz val="10"/>
        <color rgb="FF5D5B7C"/>
        <rFont val="Cambria"/>
        <family val="1"/>
        <charset val="204"/>
      </rPr>
      <t>i</t>
    </r>
    <r>
      <rPr>
        <sz val="10"/>
        <color rgb="FF776D77"/>
        <rFont val="Cambria"/>
        <family val="1"/>
        <charset val="204"/>
      </rPr>
      <t>n</t>
    </r>
    <r>
      <rPr>
        <sz val="10"/>
        <color rgb="FF5D5B7C"/>
        <rFont val="Cambria"/>
        <family val="1"/>
        <charset val="204"/>
      </rPr>
      <t>co</t>
    </r>
    <r>
      <rPr>
        <sz val="10"/>
        <color rgb="FF776D77"/>
        <rFont val="Cambria"/>
        <family val="1"/>
        <charset val="204"/>
      </rPr>
      <t>me ad</t>
    </r>
    <r>
      <rPr>
        <sz val="10"/>
        <color rgb="FF72505E"/>
        <rFont val="Cambria"/>
        <family val="1"/>
        <charset val="204"/>
      </rPr>
      <t>j</t>
    </r>
    <r>
      <rPr>
        <sz val="10"/>
        <color rgb="FF776D77"/>
        <rFont val="Cambria"/>
        <family val="1"/>
        <charset val="204"/>
      </rPr>
      <t>us</t>
    </r>
    <r>
      <rPr>
        <sz val="10"/>
        <color rgb="FF5D5B7C"/>
        <rFont val="Cambria"/>
        <family val="1"/>
        <charset val="204"/>
      </rPr>
      <t>t</t>
    </r>
    <r>
      <rPr>
        <sz val="10"/>
        <color rgb="FF776D77"/>
        <rFont val="Cambria"/>
        <family val="1"/>
        <charset val="204"/>
      </rPr>
      <t>men</t>
    </r>
    <r>
      <rPr>
        <sz val="10"/>
        <color rgb="FF5D5B7C"/>
        <rFont val="Cambria"/>
        <family val="1"/>
        <charset val="204"/>
      </rPr>
      <t>t</t>
    </r>
  </si>
  <si>
    <r>
      <rPr>
        <sz val="10"/>
        <color rgb="FF898087"/>
        <rFont val="Cambria"/>
        <family val="1"/>
        <charset val="204"/>
      </rPr>
      <t>R</t>
    </r>
    <r>
      <rPr>
        <sz val="10"/>
        <color rgb="FF5D5B7C"/>
        <rFont val="Cambria"/>
        <family val="1"/>
        <charset val="204"/>
      </rPr>
      <t>&amp;D t</t>
    </r>
    <r>
      <rPr>
        <sz val="10"/>
        <color rgb="FF776D77"/>
        <rFont val="Cambria"/>
        <family val="1"/>
        <charset val="204"/>
      </rPr>
      <t>ax cr</t>
    </r>
    <r>
      <rPr>
        <sz val="10"/>
        <color rgb="FF5D5B7C"/>
        <rFont val="Cambria"/>
        <family val="1"/>
        <charset val="204"/>
      </rPr>
      <t>e</t>
    </r>
    <r>
      <rPr>
        <sz val="10"/>
        <color rgb="FF898087"/>
        <rFont val="Cambria"/>
        <family val="1"/>
        <charset val="204"/>
      </rPr>
      <t>d</t>
    </r>
    <r>
      <rPr>
        <sz val="10"/>
        <color rgb="FF72505E"/>
        <rFont val="Cambria"/>
        <family val="1"/>
        <charset val="204"/>
      </rPr>
      <t>it</t>
    </r>
  </si>
  <si>
    <r>
      <rPr>
        <sz val="10"/>
        <color rgb="FF776D77"/>
        <rFont val="Cambria"/>
        <family val="1"/>
        <charset val="204"/>
      </rPr>
      <t>Es</t>
    </r>
    <r>
      <rPr>
        <sz val="10"/>
        <color rgb="FF72505E"/>
        <rFont val="Cambria"/>
        <family val="1"/>
        <charset val="204"/>
      </rPr>
      <t>t</t>
    </r>
    <r>
      <rPr>
        <sz val="10"/>
        <color rgb="FF5D5B7C"/>
        <rFont val="Cambria"/>
        <family val="1"/>
        <charset val="204"/>
      </rPr>
      <t>i</t>
    </r>
    <r>
      <rPr>
        <sz val="10"/>
        <color rgb="FF776D77"/>
        <rFont val="Cambria"/>
        <family val="1"/>
        <charset val="204"/>
      </rPr>
      <t xml:space="preserve">mated </t>
    </r>
    <r>
      <rPr>
        <sz val="10"/>
        <color rgb="FF5D5B7C"/>
        <rFont val="Cambria"/>
        <family val="1"/>
        <charset val="204"/>
      </rPr>
      <t>op</t>
    </r>
    <r>
      <rPr>
        <sz val="10"/>
        <color rgb="FF776D77"/>
        <rFont val="Cambria"/>
        <family val="1"/>
        <charset val="204"/>
      </rPr>
      <t>era</t>
    </r>
    <r>
      <rPr>
        <sz val="10"/>
        <color rgb="FF5D5B7C"/>
        <rFont val="Cambria"/>
        <family val="1"/>
        <charset val="204"/>
      </rPr>
      <t>t</t>
    </r>
    <r>
      <rPr>
        <sz val="10"/>
        <color rgb="FF72505E"/>
        <rFont val="Cambria"/>
        <family val="1"/>
        <charset val="204"/>
      </rPr>
      <t>i</t>
    </r>
    <r>
      <rPr>
        <sz val="10"/>
        <color rgb="FF776D77"/>
        <rFont val="Cambria"/>
        <family val="1"/>
        <charset val="204"/>
      </rPr>
      <t xml:space="preserve">ng </t>
    </r>
    <r>
      <rPr>
        <sz val="10"/>
        <color rgb="FF5D5B7C"/>
        <rFont val="Cambria"/>
        <family val="1"/>
        <charset val="204"/>
      </rPr>
      <t>t</t>
    </r>
    <r>
      <rPr>
        <sz val="10"/>
        <color rgb="FF776D77"/>
        <rFont val="Cambria"/>
        <family val="1"/>
        <charset val="204"/>
      </rPr>
      <t>axes</t>
    </r>
  </si>
  <si>
    <r>
      <rPr>
        <b/>
        <sz val="10"/>
        <color rgb="FF423F42"/>
        <rFont val="Cambria"/>
        <family val="1"/>
        <charset val="204"/>
      </rPr>
      <t>Domestic subsidiary</t>
    </r>
  </si>
  <si>
    <r>
      <rPr>
        <b/>
        <sz val="10"/>
        <color rgb="FF423F42"/>
        <rFont val="Cambria"/>
        <family val="1"/>
        <charset val="204"/>
      </rPr>
      <t>Foreign subsidiary</t>
    </r>
  </si>
  <si>
    <r>
      <rPr>
        <b/>
        <sz val="10"/>
        <color rgb="FF423F42"/>
        <rFont val="Cambria"/>
        <family val="1"/>
        <charset val="204"/>
      </rPr>
      <t>R&amp;D tax credits</t>
    </r>
  </si>
  <si>
    <r>
      <rPr>
        <b/>
        <sz val="10"/>
        <color rgb="FF423F42"/>
        <rFont val="Cambria"/>
        <family val="1"/>
        <charset val="204"/>
      </rPr>
      <t>Resolution of tax dispute</t>
    </r>
  </si>
  <si>
    <r>
      <rPr>
        <b/>
        <sz val="10"/>
        <color rgb="FF423F42"/>
        <rFont val="Cambria"/>
        <family val="1"/>
        <charset val="204"/>
      </rPr>
      <t>Consolidated</t>
    </r>
  </si>
  <si>
    <r>
      <rPr>
        <sz val="10"/>
        <color rgb="FF7B727B"/>
        <rFont val="Cambria"/>
        <family val="1"/>
        <charset val="204"/>
      </rPr>
      <t>Amort</t>
    </r>
    <r>
      <rPr>
        <sz val="10"/>
        <color rgb="FF724B5D"/>
        <rFont val="Cambria"/>
        <family val="1"/>
        <charset val="204"/>
      </rPr>
      <t>izat</t>
    </r>
    <r>
      <rPr>
        <sz val="10"/>
        <color rgb="FF938C8E"/>
        <rFont val="Cambria"/>
        <family val="1"/>
        <charset val="204"/>
      </rPr>
      <t>i</t>
    </r>
    <r>
      <rPr>
        <sz val="10"/>
        <color rgb="FF665D6E"/>
        <rFont val="Cambria"/>
        <family val="1"/>
        <charset val="204"/>
      </rPr>
      <t>on</t>
    </r>
  </si>
  <si>
    <r>
      <rPr>
        <sz val="10"/>
        <color rgb="FF724B5D"/>
        <rFont val="Cambria"/>
        <family val="1"/>
        <charset val="204"/>
      </rPr>
      <t>I</t>
    </r>
    <r>
      <rPr>
        <sz val="10"/>
        <color rgb="FF7B727B"/>
        <rFont val="Cambria"/>
        <family val="1"/>
        <charset val="204"/>
      </rPr>
      <t>n</t>
    </r>
    <r>
      <rPr>
        <sz val="10"/>
        <color rgb="FF724B5D"/>
        <rFont val="Cambria"/>
        <family val="1"/>
        <charset val="204"/>
      </rPr>
      <t>t</t>
    </r>
    <r>
      <rPr>
        <sz val="10"/>
        <color rgb="FF7B727B"/>
        <rFont val="Cambria"/>
        <family val="1"/>
        <charset val="204"/>
      </rPr>
      <t>erest expense</t>
    </r>
  </si>
  <si>
    <r>
      <rPr>
        <sz val="10"/>
        <color rgb="FF665D6E"/>
        <rFont val="Cambria"/>
        <family val="1"/>
        <charset val="204"/>
      </rPr>
      <t>Ga</t>
    </r>
    <r>
      <rPr>
        <sz val="10"/>
        <color rgb="FF525E87"/>
        <rFont val="Cambria"/>
        <family val="1"/>
        <charset val="204"/>
      </rPr>
      <t>i</t>
    </r>
    <r>
      <rPr>
        <sz val="10"/>
        <color rgb="FF7B727B"/>
        <rFont val="Cambria"/>
        <family val="1"/>
        <charset val="204"/>
      </rPr>
      <t>ns on asse</t>
    </r>
    <r>
      <rPr>
        <sz val="10"/>
        <color rgb="FF724B5D"/>
        <rFont val="Cambria"/>
        <family val="1"/>
        <charset val="204"/>
      </rPr>
      <t xml:space="preserve">t </t>
    </r>
    <r>
      <rPr>
        <sz val="10"/>
        <color rgb="FF7B727B"/>
        <rFont val="Cambria"/>
        <family val="1"/>
        <charset val="204"/>
      </rPr>
      <t>sa</t>
    </r>
    <r>
      <rPr>
        <sz val="10"/>
        <color rgb="FF724B5D"/>
        <rFont val="Cambria"/>
        <family val="1"/>
        <charset val="204"/>
      </rPr>
      <t>l</t>
    </r>
    <r>
      <rPr>
        <sz val="10"/>
        <color rgb="FF7B727B"/>
        <rFont val="Cambria"/>
        <family val="1"/>
        <charset val="204"/>
      </rPr>
      <t>es</t>
    </r>
  </si>
  <si>
    <r>
      <rPr>
        <sz val="10"/>
        <color rgb="FF665D6E"/>
        <rFont val="Cambria"/>
        <family val="1"/>
        <charset val="204"/>
      </rPr>
      <t>P</t>
    </r>
    <r>
      <rPr>
        <sz val="10"/>
        <color rgb="FF525E87"/>
        <rFont val="Cambria"/>
        <family val="1"/>
        <charset val="204"/>
      </rPr>
      <t>r</t>
    </r>
    <r>
      <rPr>
        <sz val="10"/>
        <color rgb="FF7B727B"/>
        <rFont val="Cambria"/>
        <family val="1"/>
        <charset val="204"/>
      </rPr>
      <t>e</t>
    </r>
    <r>
      <rPr>
        <sz val="10"/>
        <color rgb="FF724B5D"/>
        <rFont val="Cambria"/>
        <family val="1"/>
        <charset val="204"/>
      </rPr>
      <t>t</t>
    </r>
    <r>
      <rPr>
        <sz val="10"/>
        <color rgb="FF7B727B"/>
        <rFont val="Cambria"/>
        <family val="1"/>
        <charset val="204"/>
      </rPr>
      <t xml:space="preserve">ax </t>
    </r>
    <r>
      <rPr>
        <sz val="10"/>
        <color rgb="FF525E87"/>
        <rFont val="Cambria"/>
        <family val="1"/>
        <charset val="204"/>
      </rPr>
      <t>p</t>
    </r>
    <r>
      <rPr>
        <sz val="10"/>
        <color rgb="FF7B727B"/>
        <rFont val="Cambria"/>
        <family val="1"/>
        <charset val="204"/>
      </rPr>
      <t>rofit</t>
    </r>
  </si>
  <si>
    <r>
      <rPr>
        <sz val="10"/>
        <color rgb="FF724B5D"/>
        <rFont val="Cambria"/>
        <family val="1"/>
        <charset val="204"/>
      </rPr>
      <t>I</t>
    </r>
    <r>
      <rPr>
        <sz val="10"/>
        <color rgb="FF7B727B"/>
        <rFont val="Cambria"/>
        <family val="1"/>
        <charset val="204"/>
      </rPr>
      <t xml:space="preserve">ncome </t>
    </r>
    <r>
      <rPr>
        <sz val="10"/>
        <color rgb="FF724B5D"/>
        <rFont val="Cambria"/>
        <family val="1"/>
        <charset val="204"/>
      </rPr>
      <t>ta</t>
    </r>
    <r>
      <rPr>
        <sz val="10"/>
        <color rgb="FF7B727B"/>
        <rFont val="Cambria"/>
        <family val="1"/>
        <charset val="204"/>
      </rPr>
      <t>xes</t>
    </r>
  </si>
  <si>
    <r>
      <rPr>
        <sz val="10"/>
        <color rgb="FF724B5D"/>
        <rFont val="Cambria"/>
        <family val="1"/>
        <charset val="204"/>
      </rPr>
      <t>N</t>
    </r>
    <r>
      <rPr>
        <sz val="10"/>
        <color rgb="FF7B727B"/>
        <rFont val="Cambria"/>
        <family val="1"/>
        <charset val="204"/>
      </rPr>
      <t>e</t>
    </r>
    <r>
      <rPr>
        <sz val="10"/>
        <color rgb="FF724B5D"/>
        <rFont val="Cambria"/>
        <family val="1"/>
        <charset val="204"/>
      </rPr>
      <t xml:space="preserve">t </t>
    </r>
    <r>
      <rPr>
        <sz val="10"/>
        <color rgb="FF938C8E"/>
        <rFont val="Cambria"/>
        <family val="1"/>
        <charset val="204"/>
      </rPr>
      <t>i</t>
    </r>
    <r>
      <rPr>
        <sz val="10"/>
        <color rgb="FF665D6E"/>
        <rFont val="Cambria"/>
        <family val="1"/>
        <charset val="204"/>
      </rPr>
      <t>ncome</t>
    </r>
  </si>
  <si>
    <r>
      <rPr>
        <b/>
        <sz val="10"/>
        <color rgb="FF423F42"/>
        <rFont val="Cambria"/>
        <family val="1"/>
        <charset val="204"/>
      </rPr>
      <t>Tax rates</t>
    </r>
    <r>
      <rPr>
        <b/>
        <sz val="10"/>
        <color rgb="FF665D6E"/>
        <rFont val="Cambria"/>
        <family val="1"/>
        <charset val="204"/>
      </rPr>
      <t>,%</t>
    </r>
  </si>
  <si>
    <r>
      <rPr>
        <sz val="10"/>
        <color rgb="FF665D6E"/>
        <rFont val="Cambria"/>
        <family val="1"/>
        <charset val="204"/>
      </rPr>
      <t>EB</t>
    </r>
    <r>
      <rPr>
        <sz val="10"/>
        <color rgb="FF525E87"/>
        <rFont val="Cambria"/>
        <family val="1"/>
        <charset val="204"/>
      </rPr>
      <t>IT</t>
    </r>
  </si>
  <si>
    <r>
      <rPr>
        <sz val="10"/>
        <color rgb="FF7B727B"/>
        <rFont val="Cambria"/>
        <family val="1"/>
        <charset val="204"/>
      </rPr>
      <t>Sta</t>
    </r>
    <r>
      <rPr>
        <sz val="10"/>
        <color rgb="FF525E87"/>
        <rFont val="Cambria"/>
        <family val="1"/>
        <charset val="204"/>
      </rPr>
      <t>t</t>
    </r>
    <r>
      <rPr>
        <sz val="10"/>
        <color rgb="FF7B727B"/>
        <rFont val="Cambria"/>
        <family val="1"/>
        <charset val="204"/>
      </rPr>
      <t xml:space="preserve">utory </t>
    </r>
    <r>
      <rPr>
        <sz val="10"/>
        <color rgb="FF525E87"/>
        <rFont val="Cambria"/>
        <family val="1"/>
        <charset val="204"/>
      </rPr>
      <t>t</t>
    </r>
    <r>
      <rPr>
        <sz val="10"/>
        <color rgb="FF7B727B"/>
        <rFont val="Cambria"/>
        <family val="1"/>
        <charset val="204"/>
      </rPr>
      <t>ax ra</t>
    </r>
    <r>
      <rPr>
        <sz val="10"/>
        <color rgb="FF525E87"/>
        <rFont val="Cambria"/>
        <family val="1"/>
        <charset val="204"/>
      </rPr>
      <t>t</t>
    </r>
    <r>
      <rPr>
        <sz val="10"/>
        <color rgb="FF7B727B"/>
        <rFont val="Cambria"/>
        <family val="1"/>
        <charset val="204"/>
      </rPr>
      <t>e</t>
    </r>
  </si>
  <si>
    <r>
      <rPr>
        <sz val="10"/>
        <color rgb="FF665D6E"/>
        <rFont val="Cambria"/>
        <family val="1"/>
        <charset val="204"/>
      </rPr>
      <t>Effec</t>
    </r>
    <r>
      <rPr>
        <sz val="10"/>
        <color rgb="FF525E87"/>
        <rFont val="Cambria"/>
        <family val="1"/>
        <charset val="204"/>
      </rPr>
      <t>t</t>
    </r>
    <r>
      <rPr>
        <sz val="10"/>
        <color rgb="FF724B5D"/>
        <rFont val="Cambria"/>
        <family val="1"/>
        <charset val="204"/>
      </rPr>
      <t>i</t>
    </r>
    <r>
      <rPr>
        <sz val="10"/>
        <color rgb="FF7B727B"/>
        <rFont val="Cambria"/>
        <family val="1"/>
        <charset val="204"/>
      </rPr>
      <t xml:space="preserve">ve </t>
    </r>
    <r>
      <rPr>
        <sz val="10"/>
        <color rgb="FF525E87"/>
        <rFont val="Cambria"/>
        <family val="1"/>
        <charset val="204"/>
      </rPr>
      <t>t</t>
    </r>
    <r>
      <rPr>
        <sz val="10"/>
        <color rgb="FF7B727B"/>
        <rFont val="Cambria"/>
        <family val="1"/>
        <charset val="204"/>
      </rPr>
      <t>ax ra</t>
    </r>
    <r>
      <rPr>
        <sz val="10"/>
        <color rgb="FF525E87"/>
        <rFont val="Cambria"/>
        <family val="1"/>
        <charset val="204"/>
      </rPr>
      <t>t</t>
    </r>
    <r>
      <rPr>
        <sz val="10"/>
        <color rgb="FF665D6E"/>
        <rFont val="Cambria"/>
        <family val="1"/>
        <charset val="204"/>
      </rPr>
      <t>e</t>
    </r>
  </si>
  <si>
    <r>
      <rPr>
        <b/>
        <sz val="10"/>
        <color rgb="FF423F44"/>
        <rFont val="Cambria"/>
        <family val="1"/>
        <charset val="204"/>
      </rPr>
      <t>Consolidated</t>
    </r>
  </si>
  <si>
    <r>
      <rPr>
        <sz val="10"/>
        <color rgb="FF67606B"/>
        <rFont val="Cambria"/>
        <family val="1"/>
        <charset val="204"/>
      </rPr>
      <t>EBITA</t>
    </r>
  </si>
  <si>
    <r>
      <rPr>
        <sz val="10"/>
        <color rgb="FF7B7079"/>
        <rFont val="Cambria"/>
        <family val="1"/>
        <charset val="204"/>
      </rPr>
      <t>Opera</t>
    </r>
    <r>
      <rPr>
        <sz val="10"/>
        <color rgb="FF6B4B60"/>
        <rFont val="Cambria"/>
        <family val="1"/>
        <charset val="204"/>
      </rPr>
      <t>t</t>
    </r>
    <r>
      <rPr>
        <sz val="10"/>
        <color rgb="FF4F5D8E"/>
        <rFont val="Cambria"/>
        <family val="1"/>
        <charset val="204"/>
      </rPr>
      <t>i</t>
    </r>
    <r>
      <rPr>
        <sz val="10"/>
        <color rgb="FF7B7079"/>
        <rFont val="Cambria"/>
        <family val="1"/>
        <charset val="204"/>
      </rPr>
      <t>ng taxes</t>
    </r>
  </si>
  <si>
    <r>
      <rPr>
        <b/>
        <sz val="10"/>
        <color rgb="FF423F44"/>
        <rFont val="Cambria"/>
        <family val="1"/>
        <charset val="204"/>
      </rPr>
      <t>Domestic</t>
    </r>
    <r>
      <rPr>
        <b/>
        <sz val="10"/>
        <rFont val="Cambria"/>
        <family val="1"/>
        <charset val="204"/>
      </rPr>
      <t xml:space="preserve"> subsidiary</t>
    </r>
  </si>
  <si>
    <r>
      <rPr>
        <b/>
        <sz val="10"/>
        <color rgb="FF423F44"/>
        <rFont val="Cambria"/>
        <family val="1"/>
        <charset val="204"/>
      </rPr>
      <t>Foreign</t>
    </r>
    <r>
      <rPr>
        <b/>
        <sz val="10"/>
        <rFont val="Cambria"/>
        <family val="1"/>
        <charset val="204"/>
      </rPr>
      <t xml:space="preserve"> subsidiary</t>
    </r>
  </si>
  <si>
    <r>
      <rPr>
        <b/>
        <sz val="10"/>
        <color rgb="FF423F44"/>
        <rFont val="Cambria"/>
        <family val="1"/>
        <charset val="204"/>
      </rPr>
      <t>R&amp;D</t>
    </r>
    <r>
      <rPr>
        <b/>
        <sz val="10"/>
        <rFont val="Cambria"/>
        <family val="1"/>
        <charset val="204"/>
      </rPr>
      <t xml:space="preserve"> tax credits</t>
    </r>
  </si>
  <si>
    <r>
      <rPr>
        <sz val="10"/>
        <color rgb="FF7B7079"/>
        <rFont val="Cambria"/>
        <family val="1"/>
        <charset val="204"/>
      </rPr>
      <t>S</t>
    </r>
    <r>
      <rPr>
        <sz val="10"/>
        <color rgb="FF6B4B60"/>
        <rFont val="Cambria"/>
        <family val="1"/>
        <charset val="204"/>
      </rPr>
      <t>ta</t>
    </r>
    <r>
      <rPr>
        <sz val="10"/>
        <color rgb="FF4F5D8E"/>
        <rFont val="Cambria"/>
        <family val="1"/>
        <charset val="204"/>
      </rPr>
      <t>t</t>
    </r>
    <r>
      <rPr>
        <sz val="10"/>
        <color rgb="FF7B7079"/>
        <rFont val="Cambria"/>
        <family val="1"/>
        <charset val="204"/>
      </rPr>
      <t xml:space="preserve">utory tax rate </t>
    </r>
  </si>
  <si>
    <r>
      <rPr>
        <sz val="10"/>
        <color rgb="FF6B4B60"/>
        <rFont val="Cambria"/>
        <family val="1"/>
        <charset val="204"/>
      </rPr>
      <t>N</t>
    </r>
    <r>
      <rPr>
        <sz val="10"/>
        <color rgb="FF7B7079"/>
        <rFont val="Cambria"/>
        <family val="1"/>
        <charset val="204"/>
      </rPr>
      <t>OPAT</t>
    </r>
  </si>
  <si>
    <r>
      <rPr>
        <sz val="10"/>
        <color rgb="FF67606B"/>
        <rFont val="Cambria"/>
        <family val="1"/>
        <charset val="204"/>
      </rPr>
      <t>Operat</t>
    </r>
    <r>
      <rPr>
        <sz val="10"/>
        <color rgb="FF4F5D8E"/>
        <rFont val="Cambria"/>
        <family val="1"/>
        <charset val="204"/>
      </rPr>
      <t>i</t>
    </r>
    <r>
      <rPr>
        <sz val="10"/>
        <color rgb="FF7B7079"/>
        <rFont val="Cambria"/>
        <family val="1"/>
        <charset val="204"/>
      </rPr>
      <t xml:space="preserve">ng tax rate </t>
    </r>
  </si>
  <si>
    <r>
      <rPr>
        <b/>
        <sz val="10"/>
        <color rgb="FF7B7079"/>
        <rFont val="Cambria"/>
        <family val="1"/>
        <charset val="204"/>
      </rPr>
      <t xml:space="preserve">Tax </t>
    </r>
    <r>
      <rPr>
        <b/>
        <sz val="10"/>
        <color rgb="FF67606B"/>
        <rFont val="Cambria"/>
        <family val="1"/>
        <charset val="204"/>
      </rPr>
      <t>ra</t>
    </r>
    <r>
      <rPr>
        <b/>
        <sz val="10"/>
        <color rgb="FF4F5D8E"/>
        <rFont val="Cambria"/>
        <family val="1"/>
        <charset val="204"/>
      </rPr>
      <t>t</t>
    </r>
    <r>
      <rPr>
        <b/>
        <sz val="10"/>
        <color rgb="FF67606B"/>
        <rFont val="Cambria"/>
        <family val="1"/>
        <charset val="204"/>
      </rPr>
      <t>es</t>
    </r>
    <r>
      <rPr>
        <b/>
        <sz val="10"/>
        <color rgb="FF6E6D95"/>
        <rFont val="Cambria"/>
        <family val="1"/>
        <charset val="204"/>
      </rPr>
      <t>.</t>
    </r>
    <r>
      <rPr>
        <b/>
        <sz val="10"/>
        <color rgb="FF7B7079"/>
        <rFont val="Cambria"/>
        <family val="1"/>
        <charset val="204"/>
      </rPr>
      <t>%</t>
    </r>
  </si>
  <si>
    <r>
      <rPr>
        <sz val="10"/>
        <color rgb="FF665D6E"/>
        <rFont val="Cambria"/>
        <family val="1"/>
        <charset val="204"/>
      </rPr>
      <t>EB</t>
    </r>
    <r>
      <rPr>
        <sz val="10"/>
        <color rgb="FF525E87"/>
        <rFont val="Cambria"/>
        <family val="1"/>
        <charset val="204"/>
      </rPr>
      <t>IT</t>
    </r>
    <r>
      <rPr>
        <sz val="10"/>
        <color rgb="FF7B727B"/>
        <rFont val="Cambria"/>
        <family val="1"/>
        <charset val="204"/>
      </rPr>
      <t>A</t>
    </r>
  </si>
  <si>
    <t>Income Statement</t>
  </si>
  <si>
    <t>Op.Tax &amp; NOPAT</t>
  </si>
  <si>
    <t>Resolution of tax dispute</t>
  </si>
  <si>
    <r>
      <rPr>
        <b/>
        <sz val="10"/>
        <color rgb="FF423F44"/>
        <rFont val="Cambria"/>
        <family val="1"/>
        <charset val="204"/>
      </rPr>
      <t>Tax reconciliation table</t>
    </r>
  </si>
  <si>
    <r>
      <rPr>
        <sz val="10"/>
        <color rgb="FF756B77"/>
        <rFont val="Cambria"/>
        <family val="1"/>
        <charset val="204"/>
      </rPr>
      <t>S</t>
    </r>
    <r>
      <rPr>
        <sz val="10"/>
        <color rgb="FF5B5B7C"/>
        <rFont val="Cambria"/>
        <family val="1"/>
        <charset val="204"/>
      </rPr>
      <t>t</t>
    </r>
    <r>
      <rPr>
        <sz val="10"/>
        <color rgb="FF756B77"/>
        <rFont val="Cambria"/>
        <family val="1"/>
        <charset val="204"/>
      </rPr>
      <t>atu</t>
    </r>
    <r>
      <rPr>
        <sz val="10"/>
        <color rgb="FF6B4B5D"/>
        <rFont val="Cambria"/>
        <family val="1"/>
        <charset val="204"/>
      </rPr>
      <t>t</t>
    </r>
    <r>
      <rPr>
        <sz val="10"/>
        <color rgb="FF5B5B7C"/>
        <rFont val="Cambria"/>
        <family val="1"/>
        <charset val="204"/>
      </rPr>
      <t>o</t>
    </r>
    <r>
      <rPr>
        <sz val="10"/>
        <color rgb="FF756B77"/>
        <rFont val="Cambria"/>
        <family val="1"/>
        <charset val="204"/>
      </rPr>
      <t xml:space="preserve">ry </t>
    </r>
    <r>
      <rPr>
        <sz val="10"/>
        <color rgb="FF6B4B5D"/>
        <rFont val="Cambria"/>
        <family val="1"/>
        <charset val="204"/>
      </rPr>
      <t>t</t>
    </r>
    <r>
      <rPr>
        <sz val="10"/>
        <color rgb="FF756B77"/>
        <rFont val="Cambria"/>
        <family val="1"/>
        <charset val="204"/>
      </rPr>
      <t xml:space="preserve">ax </t>
    </r>
    <r>
      <rPr>
        <sz val="10"/>
        <color rgb="FF5B5B7C"/>
        <rFont val="Cambria"/>
        <family val="1"/>
        <charset val="204"/>
      </rPr>
      <t>r</t>
    </r>
    <r>
      <rPr>
        <sz val="10"/>
        <color rgb="FF756B77"/>
        <rFont val="Cambria"/>
        <family val="1"/>
        <charset val="204"/>
      </rPr>
      <t>a</t>
    </r>
    <r>
      <rPr>
        <sz val="10"/>
        <color rgb="FF6B4B5D"/>
        <rFont val="Cambria"/>
        <family val="1"/>
        <charset val="204"/>
      </rPr>
      <t>t</t>
    </r>
    <r>
      <rPr>
        <sz val="10"/>
        <color rgb="FF756B77"/>
        <rFont val="Cambria"/>
        <family val="1"/>
        <charset val="204"/>
      </rPr>
      <t>e</t>
    </r>
  </si>
  <si>
    <r>
      <rPr>
        <sz val="10"/>
        <color rgb="FF5B5B7C"/>
        <rFont val="Cambria"/>
        <family val="1"/>
        <charset val="204"/>
      </rPr>
      <t>E</t>
    </r>
    <r>
      <rPr>
        <sz val="10"/>
        <color rgb="FF756B77"/>
        <rFont val="Cambria"/>
        <family val="1"/>
        <charset val="204"/>
      </rPr>
      <t>BITA</t>
    </r>
  </si>
  <si>
    <r>
      <rPr>
        <sz val="10"/>
        <color rgb="FF756B77"/>
        <rFont val="Cambria"/>
        <family val="1"/>
        <charset val="204"/>
      </rPr>
      <t>Fo</t>
    </r>
    <r>
      <rPr>
        <sz val="10"/>
        <color rgb="FF5B5B7C"/>
        <rFont val="Cambria"/>
        <family val="1"/>
        <charset val="204"/>
      </rPr>
      <t>r</t>
    </r>
    <r>
      <rPr>
        <sz val="10"/>
        <color rgb="FF756B77"/>
        <rFont val="Cambria"/>
        <family val="1"/>
        <charset val="204"/>
      </rPr>
      <t>e</t>
    </r>
    <r>
      <rPr>
        <sz val="10"/>
        <color rgb="FF5B5B7C"/>
        <rFont val="Cambria"/>
        <family val="1"/>
        <charset val="204"/>
      </rPr>
      <t>i</t>
    </r>
    <r>
      <rPr>
        <sz val="10"/>
        <color rgb="FF756B77"/>
        <rFont val="Cambria"/>
        <family val="1"/>
        <charset val="204"/>
      </rPr>
      <t>g</t>
    </r>
    <r>
      <rPr>
        <sz val="10"/>
        <color rgb="FF5B5B7C"/>
        <rFont val="Cambria"/>
        <family val="1"/>
        <charset val="204"/>
      </rPr>
      <t>n</t>
    </r>
    <r>
      <rPr>
        <sz val="10"/>
        <color rgb="FF423F44"/>
        <rFont val="Cambria"/>
        <family val="1"/>
        <charset val="204"/>
      </rPr>
      <t>-</t>
    </r>
    <r>
      <rPr>
        <sz val="10"/>
        <color rgb="FF85525B"/>
        <rFont val="Cambria"/>
        <family val="1"/>
        <charset val="204"/>
      </rPr>
      <t>i</t>
    </r>
    <r>
      <rPr>
        <sz val="10"/>
        <color rgb="FF756B77"/>
        <rFont val="Cambria"/>
        <family val="1"/>
        <charset val="204"/>
      </rPr>
      <t>nc</t>
    </r>
    <r>
      <rPr>
        <sz val="10"/>
        <color rgb="FF5B5B7C"/>
        <rFont val="Cambria"/>
        <family val="1"/>
        <charset val="204"/>
      </rPr>
      <t>o</t>
    </r>
    <r>
      <rPr>
        <sz val="10"/>
        <color rgb="FF756B77"/>
        <rFont val="Cambria"/>
        <family val="1"/>
        <charset val="204"/>
      </rPr>
      <t>me ad</t>
    </r>
    <r>
      <rPr>
        <sz val="10"/>
        <color rgb="FF85525B"/>
        <rFont val="Cambria"/>
        <family val="1"/>
        <charset val="204"/>
      </rPr>
      <t>j</t>
    </r>
    <r>
      <rPr>
        <sz val="10"/>
        <color rgb="FF756B77"/>
        <rFont val="Cambria"/>
        <family val="1"/>
        <charset val="204"/>
      </rPr>
      <t>us</t>
    </r>
    <r>
      <rPr>
        <sz val="10"/>
        <color rgb="FF6B4B5D"/>
        <rFont val="Cambria"/>
        <family val="1"/>
        <charset val="204"/>
      </rPr>
      <t>t</t>
    </r>
    <r>
      <rPr>
        <sz val="10"/>
        <color rgb="FF756B77"/>
        <rFont val="Cambria"/>
        <family val="1"/>
        <charset val="204"/>
      </rPr>
      <t>men</t>
    </r>
    <r>
      <rPr>
        <sz val="10"/>
        <color rgb="FF6B4B5D"/>
        <rFont val="Cambria"/>
        <family val="1"/>
        <charset val="204"/>
      </rPr>
      <t>t</t>
    </r>
  </si>
  <si>
    <r>
      <rPr>
        <sz val="10"/>
        <color rgb="FF756B77"/>
        <rFont val="Cambria"/>
        <family val="1"/>
        <charset val="204"/>
      </rPr>
      <t>x S</t>
    </r>
    <r>
      <rPr>
        <sz val="10"/>
        <color rgb="FF5B5B7C"/>
        <rFont val="Cambria"/>
        <family val="1"/>
        <charset val="204"/>
      </rPr>
      <t>t</t>
    </r>
    <r>
      <rPr>
        <sz val="10"/>
        <color rgb="FF756B77"/>
        <rFont val="Cambria"/>
        <family val="1"/>
        <charset val="204"/>
      </rPr>
      <t>a</t>
    </r>
    <r>
      <rPr>
        <sz val="10"/>
        <color rgb="FF6B4B5D"/>
        <rFont val="Cambria"/>
        <family val="1"/>
        <charset val="204"/>
      </rPr>
      <t>t</t>
    </r>
    <r>
      <rPr>
        <sz val="10"/>
        <color rgb="FF756B77"/>
        <rFont val="Cambria"/>
        <family val="1"/>
        <charset val="204"/>
      </rPr>
      <t>u</t>
    </r>
    <r>
      <rPr>
        <sz val="10"/>
        <color rgb="FF5B5B7C"/>
        <rFont val="Cambria"/>
        <family val="1"/>
        <charset val="204"/>
      </rPr>
      <t>to</t>
    </r>
    <r>
      <rPr>
        <sz val="10"/>
        <color rgb="FF756B77"/>
        <rFont val="Cambria"/>
        <family val="1"/>
        <charset val="204"/>
      </rPr>
      <t xml:space="preserve">ry </t>
    </r>
    <r>
      <rPr>
        <sz val="10"/>
        <color rgb="FF6B4B5D"/>
        <rFont val="Cambria"/>
        <family val="1"/>
        <charset val="204"/>
      </rPr>
      <t>t</t>
    </r>
    <r>
      <rPr>
        <sz val="10"/>
        <color rgb="FF756B77"/>
        <rFont val="Cambria"/>
        <family val="1"/>
        <charset val="204"/>
      </rPr>
      <t xml:space="preserve">ax </t>
    </r>
    <r>
      <rPr>
        <sz val="10"/>
        <color rgb="FF5B5B7C"/>
        <rFont val="Cambria"/>
        <family val="1"/>
        <charset val="204"/>
      </rPr>
      <t>r</t>
    </r>
    <r>
      <rPr>
        <sz val="10"/>
        <color rgb="FF756B77"/>
        <rFont val="Cambria"/>
        <family val="1"/>
        <charset val="204"/>
      </rPr>
      <t>a</t>
    </r>
    <r>
      <rPr>
        <sz val="10"/>
        <color rgb="FF6B4B5D"/>
        <rFont val="Cambria"/>
        <family val="1"/>
        <charset val="204"/>
      </rPr>
      <t>t</t>
    </r>
    <r>
      <rPr>
        <sz val="10"/>
        <color rgb="FF5B5B7C"/>
        <rFont val="Cambria"/>
        <family val="1"/>
        <charset val="204"/>
      </rPr>
      <t>e</t>
    </r>
  </si>
  <si>
    <r>
      <rPr>
        <sz val="10"/>
        <color rgb="FF756B77"/>
        <rFont val="Cambria"/>
        <family val="1"/>
        <charset val="204"/>
      </rPr>
      <t xml:space="preserve">R&amp;D </t>
    </r>
    <r>
      <rPr>
        <sz val="10"/>
        <color rgb="FF6B4B5D"/>
        <rFont val="Cambria"/>
        <family val="1"/>
        <charset val="204"/>
      </rPr>
      <t>t</t>
    </r>
    <r>
      <rPr>
        <sz val="10"/>
        <color rgb="FF756B77"/>
        <rFont val="Cambria"/>
        <family val="1"/>
        <charset val="204"/>
      </rPr>
      <t>ax cred</t>
    </r>
    <r>
      <rPr>
        <sz val="10"/>
        <color rgb="FF85525B"/>
        <rFont val="Cambria"/>
        <family val="1"/>
        <charset val="204"/>
      </rPr>
      <t>i</t>
    </r>
    <r>
      <rPr>
        <sz val="10"/>
        <color rgb="FF756B77"/>
        <rFont val="Cambria"/>
        <family val="1"/>
        <charset val="204"/>
      </rPr>
      <t>ts</t>
    </r>
  </si>
  <si>
    <r>
      <rPr>
        <sz val="10"/>
        <color rgb="FF938E91"/>
        <rFont val="Cambria"/>
        <family val="1"/>
        <charset val="204"/>
      </rPr>
      <t xml:space="preserve">= </t>
    </r>
    <r>
      <rPr>
        <sz val="10"/>
        <color rgb="FF756B77"/>
        <rFont val="Cambria"/>
        <family val="1"/>
        <charset val="204"/>
      </rPr>
      <t>S</t>
    </r>
    <r>
      <rPr>
        <sz val="10"/>
        <color rgb="FF5B5B7C"/>
        <rFont val="Cambria"/>
        <family val="1"/>
        <charset val="204"/>
      </rPr>
      <t>t</t>
    </r>
    <r>
      <rPr>
        <sz val="10"/>
        <color rgb="FF756B77"/>
        <rFont val="Cambria"/>
        <family val="1"/>
        <charset val="204"/>
      </rPr>
      <t>a</t>
    </r>
    <r>
      <rPr>
        <sz val="10"/>
        <color rgb="FF6B4B5D"/>
        <rFont val="Cambria"/>
        <family val="1"/>
        <charset val="204"/>
      </rPr>
      <t>t</t>
    </r>
    <r>
      <rPr>
        <sz val="10"/>
        <color rgb="FF756B77"/>
        <rFont val="Cambria"/>
        <family val="1"/>
        <charset val="204"/>
      </rPr>
      <t>u</t>
    </r>
    <r>
      <rPr>
        <sz val="10"/>
        <color rgb="FF5B5B7C"/>
        <rFont val="Cambria"/>
        <family val="1"/>
        <charset val="204"/>
      </rPr>
      <t>to</t>
    </r>
    <r>
      <rPr>
        <sz val="10"/>
        <color rgb="FF756B77"/>
        <rFont val="Cambria"/>
        <family val="1"/>
        <charset val="204"/>
      </rPr>
      <t xml:space="preserve">ry </t>
    </r>
    <r>
      <rPr>
        <sz val="10"/>
        <color rgb="FF6B4B5D"/>
        <rFont val="Cambria"/>
        <family val="1"/>
        <charset val="204"/>
      </rPr>
      <t>t</t>
    </r>
    <r>
      <rPr>
        <sz val="10"/>
        <color rgb="FF756B77"/>
        <rFont val="Cambria"/>
        <family val="1"/>
        <charset val="204"/>
      </rPr>
      <t>axes o</t>
    </r>
    <r>
      <rPr>
        <sz val="10"/>
        <color rgb="FF5B5B7C"/>
        <rFont val="Cambria"/>
        <family val="1"/>
        <charset val="204"/>
      </rPr>
      <t xml:space="preserve">n </t>
    </r>
    <r>
      <rPr>
        <sz val="10"/>
        <color rgb="FF6B4B5D"/>
        <rFont val="Cambria"/>
        <family val="1"/>
        <charset val="204"/>
      </rPr>
      <t>E</t>
    </r>
    <r>
      <rPr>
        <sz val="10"/>
        <color rgb="FF756B77"/>
        <rFont val="Cambria"/>
        <family val="1"/>
        <charset val="204"/>
      </rPr>
      <t>BITA</t>
    </r>
  </si>
  <si>
    <r>
      <rPr>
        <sz val="10"/>
        <color rgb="FF756B77"/>
        <rFont val="Cambria"/>
        <family val="1"/>
        <charset val="204"/>
      </rPr>
      <t>R</t>
    </r>
    <r>
      <rPr>
        <sz val="10"/>
        <color rgb="FF5B5B7C"/>
        <rFont val="Cambria"/>
        <family val="1"/>
        <charset val="204"/>
      </rPr>
      <t>e</t>
    </r>
    <r>
      <rPr>
        <sz val="10"/>
        <color rgb="FF756B77"/>
        <rFont val="Cambria"/>
        <family val="1"/>
        <charset val="204"/>
      </rPr>
      <t>so</t>
    </r>
    <r>
      <rPr>
        <sz val="10"/>
        <color rgb="FF5B5B7C"/>
        <rFont val="Cambria"/>
        <family val="1"/>
        <charset val="204"/>
      </rPr>
      <t>l</t>
    </r>
    <r>
      <rPr>
        <sz val="10"/>
        <color rgb="FF756B77"/>
        <rFont val="Cambria"/>
        <family val="1"/>
        <charset val="204"/>
      </rPr>
      <t>u</t>
    </r>
    <r>
      <rPr>
        <sz val="10"/>
        <color rgb="FF5B5B7C"/>
        <rFont val="Cambria"/>
        <family val="1"/>
        <charset val="204"/>
      </rPr>
      <t>t</t>
    </r>
    <r>
      <rPr>
        <sz val="10"/>
        <color rgb="FF85525B"/>
        <rFont val="Cambria"/>
        <family val="1"/>
        <charset val="204"/>
      </rPr>
      <t>i</t>
    </r>
    <r>
      <rPr>
        <sz val="10"/>
        <color rgb="FF756B77"/>
        <rFont val="Cambria"/>
        <family val="1"/>
        <charset val="204"/>
      </rPr>
      <t xml:space="preserve">on </t>
    </r>
    <r>
      <rPr>
        <sz val="10"/>
        <color rgb="FF5B5B7C"/>
        <rFont val="Cambria"/>
        <family val="1"/>
        <charset val="204"/>
      </rPr>
      <t xml:space="preserve">of </t>
    </r>
    <r>
      <rPr>
        <sz val="10"/>
        <color rgb="FF756B77"/>
        <rFont val="Cambria"/>
        <family val="1"/>
        <charset val="204"/>
      </rPr>
      <t>tax d</t>
    </r>
    <r>
      <rPr>
        <sz val="10"/>
        <color rgb="FF85525B"/>
        <rFont val="Cambria"/>
        <family val="1"/>
        <charset val="204"/>
      </rPr>
      <t>i</t>
    </r>
    <r>
      <rPr>
        <sz val="10"/>
        <color rgb="FF756B77"/>
        <rFont val="Cambria"/>
        <family val="1"/>
        <charset val="204"/>
      </rPr>
      <t>spu</t>
    </r>
    <r>
      <rPr>
        <sz val="10"/>
        <color rgb="FF5B5B7C"/>
        <rFont val="Cambria"/>
        <family val="1"/>
        <charset val="204"/>
      </rPr>
      <t>te</t>
    </r>
  </si>
  <si>
    <r>
      <rPr>
        <sz val="10"/>
        <color rgb="FF5B5B7C"/>
        <rFont val="Cambria"/>
        <family val="1"/>
        <charset val="204"/>
      </rPr>
      <t>E</t>
    </r>
    <r>
      <rPr>
        <sz val="10"/>
        <color rgb="FF756B77"/>
        <rFont val="Cambria"/>
        <family val="1"/>
        <charset val="204"/>
      </rPr>
      <t>ffec</t>
    </r>
    <r>
      <rPr>
        <sz val="10"/>
        <color rgb="FF6B4B5D"/>
        <rFont val="Cambria"/>
        <family val="1"/>
        <charset val="204"/>
      </rPr>
      <t>t</t>
    </r>
    <r>
      <rPr>
        <sz val="10"/>
        <color rgb="FF938E91"/>
        <rFont val="Cambria"/>
        <family val="1"/>
        <charset val="204"/>
      </rPr>
      <t>i</t>
    </r>
    <r>
      <rPr>
        <sz val="10"/>
        <color rgb="FF756B77"/>
        <rFont val="Cambria"/>
        <family val="1"/>
        <charset val="204"/>
      </rPr>
      <t xml:space="preserve">ve </t>
    </r>
    <r>
      <rPr>
        <sz val="10"/>
        <color rgb="FF6B4B5D"/>
        <rFont val="Cambria"/>
        <family val="1"/>
        <charset val="204"/>
      </rPr>
      <t>t</t>
    </r>
    <r>
      <rPr>
        <sz val="10"/>
        <color rgb="FF756B77"/>
        <rFont val="Cambria"/>
        <family val="1"/>
        <charset val="204"/>
      </rPr>
      <t xml:space="preserve">ax </t>
    </r>
    <r>
      <rPr>
        <sz val="10"/>
        <color rgb="FF5B5B7C"/>
        <rFont val="Cambria"/>
        <family val="1"/>
        <charset val="204"/>
      </rPr>
      <t>r</t>
    </r>
    <r>
      <rPr>
        <sz val="10"/>
        <color rgb="FF756B77"/>
        <rFont val="Cambria"/>
        <family val="1"/>
        <charset val="204"/>
      </rPr>
      <t>a</t>
    </r>
    <r>
      <rPr>
        <sz val="10"/>
        <color rgb="FF6B4B5D"/>
        <rFont val="Cambria"/>
        <family val="1"/>
        <charset val="204"/>
      </rPr>
      <t>t</t>
    </r>
    <r>
      <rPr>
        <sz val="10"/>
        <color rgb="FF756B77"/>
        <rFont val="Cambria"/>
        <family val="1"/>
        <charset val="204"/>
      </rPr>
      <t>e</t>
    </r>
  </si>
  <si>
    <r>
      <rPr>
        <sz val="10"/>
        <color rgb="FF756B77"/>
        <rFont val="Cambria"/>
        <family val="1"/>
        <charset val="204"/>
      </rPr>
      <t>For</t>
    </r>
    <r>
      <rPr>
        <sz val="10"/>
        <color rgb="FF5B5B7C"/>
        <rFont val="Cambria"/>
        <family val="1"/>
        <charset val="204"/>
      </rPr>
      <t>e</t>
    </r>
    <r>
      <rPr>
        <sz val="10"/>
        <color rgb="FF85525B"/>
        <rFont val="Cambria"/>
        <family val="1"/>
        <charset val="204"/>
      </rPr>
      <t>i</t>
    </r>
    <r>
      <rPr>
        <sz val="10"/>
        <color rgb="FF756B77"/>
        <rFont val="Cambria"/>
        <family val="1"/>
        <charset val="204"/>
      </rPr>
      <t>gn</t>
    </r>
    <r>
      <rPr>
        <sz val="10"/>
        <color rgb="FF423F44"/>
        <rFont val="Cambria"/>
        <family val="1"/>
        <charset val="204"/>
      </rPr>
      <t>-</t>
    </r>
    <r>
      <rPr>
        <sz val="10"/>
        <color rgb="FF938E91"/>
        <rFont val="Cambria"/>
        <family val="1"/>
        <charset val="204"/>
      </rPr>
      <t>i</t>
    </r>
    <r>
      <rPr>
        <sz val="10"/>
        <color rgb="FF5B5B7C"/>
        <rFont val="Cambria"/>
        <family val="1"/>
        <charset val="204"/>
      </rPr>
      <t>n</t>
    </r>
    <r>
      <rPr>
        <sz val="10"/>
        <color rgb="FF756B77"/>
        <rFont val="Cambria"/>
        <family val="1"/>
        <charset val="204"/>
      </rPr>
      <t>com</t>
    </r>
    <r>
      <rPr>
        <sz val="10"/>
        <color rgb="FF5B5B7C"/>
        <rFont val="Cambria"/>
        <family val="1"/>
        <charset val="204"/>
      </rPr>
      <t xml:space="preserve">e  </t>
    </r>
    <r>
      <rPr>
        <sz val="10"/>
        <color rgb="FF756B77"/>
        <rFont val="Cambria"/>
        <family val="1"/>
        <charset val="204"/>
      </rPr>
      <t>ad</t>
    </r>
    <r>
      <rPr>
        <sz val="10"/>
        <color rgb="FF938E91"/>
        <rFont val="Cambria"/>
        <family val="1"/>
        <charset val="204"/>
      </rPr>
      <t>j</t>
    </r>
    <r>
      <rPr>
        <sz val="10"/>
        <color rgb="FF756B77"/>
        <rFont val="Cambria"/>
        <family val="1"/>
        <charset val="204"/>
      </rPr>
      <t>ustm</t>
    </r>
    <r>
      <rPr>
        <sz val="10"/>
        <color rgb="FF5B5B7C"/>
        <rFont val="Cambria"/>
        <family val="1"/>
        <charset val="204"/>
      </rPr>
      <t>e</t>
    </r>
    <r>
      <rPr>
        <sz val="10"/>
        <color rgb="FF756B77"/>
        <rFont val="Cambria"/>
        <family val="1"/>
        <charset val="204"/>
      </rPr>
      <t>nt</t>
    </r>
  </si>
  <si>
    <r>
      <rPr>
        <sz val="10"/>
        <color rgb="FF756B77"/>
        <rFont val="Cambria"/>
        <family val="1"/>
        <charset val="204"/>
      </rPr>
      <t xml:space="preserve">R&amp;D tax </t>
    </r>
    <r>
      <rPr>
        <sz val="10"/>
        <color rgb="FF5B5B7C"/>
        <rFont val="Cambria"/>
        <family val="1"/>
        <charset val="204"/>
      </rPr>
      <t>cr</t>
    </r>
    <r>
      <rPr>
        <sz val="10"/>
        <color rgb="FF756B77"/>
        <rFont val="Cambria"/>
        <family val="1"/>
        <charset val="204"/>
      </rPr>
      <t>ed</t>
    </r>
    <r>
      <rPr>
        <sz val="10"/>
        <color rgb="FF938E91"/>
        <rFont val="Cambria"/>
        <family val="1"/>
        <charset val="204"/>
      </rPr>
      <t>i</t>
    </r>
    <r>
      <rPr>
        <sz val="10"/>
        <color rgb="FF5B5B7C"/>
        <rFont val="Cambria"/>
        <family val="1"/>
        <charset val="204"/>
      </rPr>
      <t>t</t>
    </r>
  </si>
  <si>
    <r>
      <rPr>
        <sz val="10"/>
        <color rgb="FF756B77"/>
        <rFont val="Cambria"/>
        <family val="1"/>
        <charset val="204"/>
      </rPr>
      <t>Cumu</t>
    </r>
    <r>
      <rPr>
        <sz val="10"/>
        <color rgb="FF5B5B7C"/>
        <rFont val="Cambria"/>
        <family val="1"/>
        <charset val="204"/>
      </rPr>
      <t>l</t>
    </r>
    <r>
      <rPr>
        <sz val="10"/>
        <color rgb="FF756B77"/>
        <rFont val="Cambria"/>
        <family val="1"/>
        <charset val="204"/>
      </rPr>
      <t>a</t>
    </r>
    <r>
      <rPr>
        <sz val="10"/>
        <color rgb="FF5B5B7C"/>
        <rFont val="Cambria"/>
        <family val="1"/>
        <charset val="204"/>
      </rPr>
      <t>t</t>
    </r>
    <r>
      <rPr>
        <sz val="10"/>
        <color rgb="FF938E91"/>
        <rFont val="Cambria"/>
        <family val="1"/>
        <charset val="204"/>
      </rPr>
      <t>i</t>
    </r>
    <r>
      <rPr>
        <sz val="10"/>
        <color rgb="FF756B77"/>
        <rFont val="Cambria"/>
        <family val="1"/>
        <charset val="204"/>
      </rPr>
      <t>ve ad</t>
    </r>
    <r>
      <rPr>
        <sz val="10"/>
        <color rgb="FF85525B"/>
        <rFont val="Cambria"/>
        <family val="1"/>
        <charset val="204"/>
      </rPr>
      <t>j</t>
    </r>
    <r>
      <rPr>
        <sz val="10"/>
        <color rgb="FF756B77"/>
        <rFont val="Cambria"/>
        <family val="1"/>
        <charset val="204"/>
      </rPr>
      <t>us</t>
    </r>
    <r>
      <rPr>
        <sz val="10"/>
        <color rgb="FF6B4B5D"/>
        <rFont val="Cambria"/>
        <family val="1"/>
        <charset val="204"/>
      </rPr>
      <t>t</t>
    </r>
    <r>
      <rPr>
        <sz val="10"/>
        <color rgb="FF756B77"/>
        <rFont val="Cambria"/>
        <family val="1"/>
        <charset val="204"/>
      </rPr>
      <t>men</t>
    </r>
    <r>
      <rPr>
        <sz val="10"/>
        <color rgb="FF6B4B5D"/>
        <rFont val="Cambria"/>
        <family val="1"/>
        <charset val="204"/>
      </rPr>
      <t>t</t>
    </r>
    <r>
      <rPr>
        <sz val="10"/>
        <color rgb="FF756B77"/>
        <rFont val="Cambria"/>
        <family val="1"/>
        <charset val="204"/>
      </rPr>
      <t>s</t>
    </r>
  </si>
  <si>
    <r>
      <rPr>
        <sz val="10"/>
        <color rgb="FF756B77"/>
        <rFont val="Cambria"/>
        <family val="1"/>
        <charset val="204"/>
      </rPr>
      <t>x Pretax profi</t>
    </r>
    <r>
      <rPr>
        <sz val="10"/>
        <color rgb="FF5B5B7C"/>
        <rFont val="Cambria"/>
        <family val="1"/>
        <charset val="204"/>
      </rPr>
      <t>t</t>
    </r>
  </si>
  <si>
    <r>
      <rPr>
        <sz val="10"/>
        <color rgb="FF938E91"/>
        <rFont val="Cambria"/>
        <family val="1"/>
        <charset val="204"/>
      </rPr>
      <t xml:space="preserve">= </t>
    </r>
    <r>
      <rPr>
        <sz val="10"/>
        <color rgb="FF756B77"/>
        <rFont val="Cambria"/>
        <family val="1"/>
        <charset val="204"/>
      </rPr>
      <t>Opera</t>
    </r>
    <r>
      <rPr>
        <sz val="10"/>
        <color rgb="FF5B5B7C"/>
        <rFont val="Cambria"/>
        <family val="1"/>
        <charset val="204"/>
      </rPr>
      <t>t</t>
    </r>
    <r>
      <rPr>
        <sz val="10"/>
        <color rgb="FF938E91"/>
        <rFont val="Cambria"/>
        <family val="1"/>
        <charset val="204"/>
      </rPr>
      <t>i</t>
    </r>
    <r>
      <rPr>
        <sz val="10"/>
        <color rgb="FF756B77"/>
        <rFont val="Cambria"/>
        <family val="1"/>
        <charset val="204"/>
      </rPr>
      <t>ng ad</t>
    </r>
    <r>
      <rPr>
        <sz val="10"/>
        <color rgb="FF85525B"/>
        <rFont val="Cambria"/>
        <family val="1"/>
        <charset val="204"/>
      </rPr>
      <t>j</t>
    </r>
    <r>
      <rPr>
        <sz val="10"/>
        <color rgb="FF756B77"/>
        <rFont val="Cambria"/>
        <family val="1"/>
        <charset val="204"/>
      </rPr>
      <t>us</t>
    </r>
    <r>
      <rPr>
        <sz val="10"/>
        <color rgb="FF6B4B5D"/>
        <rFont val="Cambria"/>
        <family val="1"/>
        <charset val="204"/>
      </rPr>
      <t>t</t>
    </r>
    <r>
      <rPr>
        <sz val="10"/>
        <color rgb="FF756B77"/>
        <rFont val="Cambria"/>
        <family val="1"/>
        <charset val="204"/>
      </rPr>
      <t>men</t>
    </r>
    <r>
      <rPr>
        <sz val="10"/>
        <color rgb="FF6B4B5D"/>
        <rFont val="Cambria"/>
        <family val="1"/>
        <charset val="204"/>
      </rPr>
      <t>t</t>
    </r>
    <r>
      <rPr>
        <sz val="10"/>
        <color rgb="FF756B77"/>
        <rFont val="Cambria"/>
        <family val="1"/>
        <charset val="204"/>
      </rPr>
      <t>s</t>
    </r>
  </si>
  <si>
    <r>
      <rPr>
        <sz val="10"/>
        <color rgb="FF756B77"/>
        <rFont val="Cambria"/>
        <family val="1"/>
        <charset val="204"/>
      </rPr>
      <t>Op</t>
    </r>
    <r>
      <rPr>
        <sz val="10"/>
        <color rgb="FF5B5B7C"/>
        <rFont val="Cambria"/>
        <family val="1"/>
        <charset val="204"/>
      </rPr>
      <t>er</t>
    </r>
    <r>
      <rPr>
        <sz val="10"/>
        <color rgb="FF756B77"/>
        <rFont val="Cambria"/>
        <family val="1"/>
        <charset val="204"/>
      </rPr>
      <t>a</t>
    </r>
    <r>
      <rPr>
        <sz val="10"/>
        <color rgb="FF6B4B5D"/>
        <rFont val="Cambria"/>
        <family val="1"/>
        <charset val="204"/>
      </rPr>
      <t>t</t>
    </r>
    <r>
      <rPr>
        <sz val="10"/>
        <color rgb="FF5B5B7C"/>
        <rFont val="Cambria"/>
        <family val="1"/>
        <charset val="204"/>
      </rPr>
      <t>in</t>
    </r>
    <r>
      <rPr>
        <sz val="10"/>
        <color rgb="FF756B77"/>
        <rFont val="Cambria"/>
        <family val="1"/>
        <charset val="204"/>
      </rPr>
      <t>g tax</t>
    </r>
    <r>
      <rPr>
        <sz val="10"/>
        <color rgb="FF5B5B7C"/>
        <rFont val="Cambria"/>
        <family val="1"/>
        <charset val="204"/>
      </rPr>
      <t>e</t>
    </r>
    <r>
      <rPr>
        <sz val="10"/>
        <color rgb="FF756B77"/>
        <rFont val="Cambria"/>
        <family val="1"/>
        <charset val="204"/>
      </rPr>
      <t>s</t>
    </r>
  </si>
  <si>
    <t>Operating taxes</t>
  </si>
  <si>
    <r>
      <rPr>
        <sz val="10"/>
        <color rgb="FF776D77"/>
        <rFont val="Cambria"/>
        <family val="1"/>
        <charset val="204"/>
      </rPr>
      <t>Tax</t>
    </r>
    <r>
      <rPr>
        <sz val="10"/>
        <color rgb="FF898087"/>
        <rFont val="Cambria"/>
        <family val="1"/>
        <charset val="204"/>
      </rPr>
      <t xml:space="preserve"> </t>
    </r>
    <r>
      <rPr>
        <sz val="10"/>
        <color rgb="FF776D77"/>
        <rFont val="Cambria"/>
        <family val="1"/>
        <charset val="204"/>
      </rPr>
      <t>a</t>
    </r>
    <r>
      <rPr>
        <sz val="10"/>
        <color rgb="FF5D5B7C"/>
        <rFont val="Cambria"/>
        <family val="1"/>
        <charset val="204"/>
      </rPr>
      <t>t t</t>
    </r>
    <r>
      <rPr>
        <sz val="10"/>
        <color rgb="FF776D77"/>
        <rFont val="Cambria"/>
        <family val="1"/>
        <charset val="204"/>
      </rPr>
      <t>he s</t>
    </r>
    <r>
      <rPr>
        <sz val="10"/>
        <color rgb="FF5D5B7C"/>
        <rFont val="Cambria"/>
        <family val="1"/>
        <charset val="204"/>
      </rPr>
      <t>t</t>
    </r>
    <r>
      <rPr>
        <sz val="10"/>
        <color rgb="FF776D77"/>
        <rFont val="Cambria"/>
        <family val="1"/>
        <charset val="204"/>
      </rPr>
      <t>atu</t>
    </r>
    <r>
      <rPr>
        <sz val="10"/>
        <color rgb="FF72505E"/>
        <rFont val="Cambria"/>
        <family val="1"/>
        <charset val="204"/>
      </rPr>
      <t>t</t>
    </r>
    <r>
      <rPr>
        <sz val="10"/>
        <color rgb="FF5D5B7C"/>
        <rFont val="Cambria"/>
        <family val="1"/>
        <charset val="204"/>
      </rPr>
      <t>o</t>
    </r>
    <r>
      <rPr>
        <sz val="10"/>
        <color rgb="FF776D77"/>
        <rFont val="Cambria"/>
        <family val="1"/>
        <charset val="204"/>
      </rPr>
      <t xml:space="preserve">ry </t>
    </r>
    <r>
      <rPr>
        <sz val="10"/>
        <color rgb="FF898087"/>
        <rFont val="Cambria"/>
        <family val="1"/>
        <charset val="204"/>
      </rPr>
      <t>ra</t>
    </r>
    <r>
      <rPr>
        <sz val="10"/>
        <color rgb="FF5D5B7C"/>
        <rFont val="Cambria"/>
        <family val="1"/>
        <charset val="204"/>
      </rPr>
      <t>te</t>
    </r>
  </si>
  <si>
    <r>
      <rPr>
        <sz val="10"/>
        <color rgb="FF776D77"/>
        <rFont val="Cambria"/>
        <family val="1"/>
        <charset val="204"/>
      </rPr>
      <t>Tax a</t>
    </r>
    <r>
      <rPr>
        <sz val="10"/>
        <color rgb="FF5D5B7C"/>
        <rFont val="Cambria"/>
        <family val="1"/>
        <charset val="204"/>
      </rPr>
      <t xml:space="preserve">t </t>
    </r>
    <r>
      <rPr>
        <sz val="10"/>
        <color rgb="FF776D77"/>
        <rFont val="Cambria"/>
        <family val="1"/>
        <charset val="204"/>
      </rPr>
      <t>the sta</t>
    </r>
    <r>
      <rPr>
        <sz val="10"/>
        <color rgb="FF72505E"/>
        <rFont val="Cambria"/>
        <family val="1"/>
        <charset val="204"/>
      </rPr>
      <t>t</t>
    </r>
    <r>
      <rPr>
        <sz val="10"/>
        <color rgb="FF776D77"/>
        <rFont val="Cambria"/>
        <family val="1"/>
        <charset val="204"/>
      </rPr>
      <t>u</t>
    </r>
    <r>
      <rPr>
        <sz val="10"/>
        <color rgb="FF5D5B7C"/>
        <rFont val="Cambria"/>
        <family val="1"/>
        <charset val="204"/>
      </rPr>
      <t>to</t>
    </r>
    <r>
      <rPr>
        <sz val="10"/>
        <color rgb="FF776D77"/>
        <rFont val="Cambria"/>
        <family val="1"/>
        <charset val="204"/>
      </rPr>
      <t>ry rate</t>
    </r>
  </si>
  <si>
    <r>
      <rPr>
        <sz val="10"/>
        <color rgb="FF704B5D"/>
        <rFont val="Cambria"/>
        <family val="1"/>
        <charset val="204"/>
      </rPr>
      <t>U</t>
    </r>
    <r>
      <rPr>
        <sz val="10"/>
        <color rgb="FF3B4279"/>
        <rFont val="Cambria"/>
        <family val="1"/>
        <charset val="204"/>
      </rPr>
      <t>.</t>
    </r>
    <r>
      <rPr>
        <sz val="10"/>
        <color rgb="FF776E79"/>
        <rFont val="Cambria"/>
        <family val="1"/>
        <charset val="204"/>
      </rPr>
      <t>S. sta</t>
    </r>
    <r>
      <rPr>
        <sz val="10"/>
        <color rgb="FF704B5D"/>
        <rFont val="Cambria"/>
        <family val="1"/>
        <charset val="204"/>
      </rPr>
      <t>te i</t>
    </r>
    <r>
      <rPr>
        <sz val="10"/>
        <color rgb="FF776E79"/>
        <rFont val="Cambria"/>
        <family val="1"/>
        <charset val="204"/>
      </rPr>
      <t xml:space="preserve">ncome </t>
    </r>
    <r>
      <rPr>
        <sz val="10"/>
        <color rgb="FF704B5D"/>
        <rFont val="Cambria"/>
        <family val="1"/>
        <charset val="204"/>
      </rPr>
      <t>t</t>
    </r>
    <r>
      <rPr>
        <sz val="10"/>
        <color rgb="FF776E79"/>
        <rFont val="Cambria"/>
        <family val="1"/>
        <charset val="204"/>
      </rPr>
      <t>axes</t>
    </r>
  </si>
  <si>
    <r>
      <rPr>
        <sz val="10"/>
        <color rgb="FF776E79"/>
        <rFont val="Cambria"/>
        <family val="1"/>
        <charset val="204"/>
      </rPr>
      <t>One-</t>
    </r>
    <r>
      <rPr>
        <sz val="10"/>
        <color rgb="FF704B5D"/>
        <rFont val="Cambria"/>
        <family val="1"/>
        <charset val="204"/>
      </rPr>
      <t>t</t>
    </r>
    <r>
      <rPr>
        <sz val="10"/>
        <color rgb="FF898087"/>
        <rFont val="Cambria"/>
        <family val="1"/>
        <charset val="204"/>
      </rPr>
      <t xml:space="preserve">ime </t>
    </r>
    <r>
      <rPr>
        <sz val="10"/>
        <color rgb="FF704B5D"/>
        <rFont val="Cambria"/>
        <family val="1"/>
        <charset val="204"/>
      </rPr>
      <t>t</t>
    </r>
    <r>
      <rPr>
        <sz val="10"/>
        <color rgb="FF776E79"/>
        <rFont val="Cambria"/>
        <family val="1"/>
        <charset val="204"/>
      </rPr>
      <t>rans</t>
    </r>
    <r>
      <rPr>
        <sz val="10"/>
        <color rgb="FF4F5B8C"/>
        <rFont val="Cambria"/>
        <family val="1"/>
        <charset val="204"/>
      </rPr>
      <t>i</t>
    </r>
    <r>
      <rPr>
        <sz val="10"/>
        <color rgb="FF704B5D"/>
        <rFont val="Cambria"/>
        <family val="1"/>
        <charset val="204"/>
      </rPr>
      <t>t</t>
    </r>
    <r>
      <rPr>
        <sz val="10"/>
        <color rgb="FF898087"/>
        <rFont val="Cambria"/>
        <family val="1"/>
        <charset val="204"/>
      </rPr>
      <t>i</t>
    </r>
    <r>
      <rPr>
        <sz val="10"/>
        <color rgb="FF675D72"/>
        <rFont val="Cambria"/>
        <family val="1"/>
        <charset val="204"/>
      </rPr>
      <t xml:space="preserve">on </t>
    </r>
    <r>
      <rPr>
        <sz val="10"/>
        <color rgb="FF704B5D"/>
        <rFont val="Cambria"/>
        <family val="1"/>
        <charset val="204"/>
      </rPr>
      <t>ta</t>
    </r>
    <r>
      <rPr>
        <sz val="10"/>
        <color rgb="FF776E79"/>
        <rFont val="Cambria"/>
        <family val="1"/>
        <charset val="204"/>
      </rPr>
      <t>x</t>
    </r>
  </si>
  <si>
    <r>
      <rPr>
        <sz val="10"/>
        <color rgb="FF776E79"/>
        <rFont val="Cambria"/>
        <family val="1"/>
        <charset val="204"/>
      </rPr>
      <t xml:space="preserve">Deferred </t>
    </r>
    <r>
      <rPr>
        <sz val="10"/>
        <color rgb="FF704B5D"/>
        <rFont val="Cambria"/>
        <family val="1"/>
        <charset val="204"/>
      </rPr>
      <t>ta</t>
    </r>
    <r>
      <rPr>
        <sz val="10"/>
        <color rgb="FF776E79"/>
        <rFont val="Cambria"/>
        <family val="1"/>
        <charset val="204"/>
      </rPr>
      <t>x effects</t>
    </r>
  </si>
  <si>
    <r>
      <rPr>
        <sz val="10"/>
        <color rgb="FF704B5D"/>
        <rFont val="Cambria"/>
        <family val="1"/>
        <charset val="204"/>
      </rPr>
      <t>I</t>
    </r>
    <r>
      <rPr>
        <sz val="10"/>
        <color rgb="FF776E79"/>
        <rFont val="Cambria"/>
        <family val="1"/>
        <charset val="204"/>
      </rPr>
      <t xml:space="preserve">ncome </t>
    </r>
    <r>
      <rPr>
        <sz val="10"/>
        <color rgb="FF704B5D"/>
        <rFont val="Cambria"/>
        <family val="1"/>
        <charset val="204"/>
      </rPr>
      <t>t</t>
    </r>
    <r>
      <rPr>
        <sz val="10"/>
        <color rgb="FF776E79"/>
        <rFont val="Cambria"/>
        <family val="1"/>
        <charset val="204"/>
      </rPr>
      <t xml:space="preserve">axed </t>
    </r>
    <r>
      <rPr>
        <sz val="10"/>
        <color rgb="FF675D72"/>
        <rFont val="Cambria"/>
        <family val="1"/>
        <charset val="204"/>
      </rPr>
      <t>outs</t>
    </r>
    <r>
      <rPr>
        <sz val="10"/>
        <color rgb="FF4F5B8C"/>
        <rFont val="Cambria"/>
        <family val="1"/>
        <charset val="204"/>
      </rPr>
      <t>i</t>
    </r>
    <r>
      <rPr>
        <sz val="10"/>
        <color rgb="FF776E79"/>
        <rFont val="Cambria"/>
        <family val="1"/>
        <charset val="204"/>
      </rPr>
      <t xml:space="preserve">de the </t>
    </r>
    <r>
      <rPr>
        <sz val="10"/>
        <color rgb="FF898087"/>
        <rFont val="Cambria"/>
        <family val="1"/>
        <charset val="204"/>
      </rPr>
      <t>Un</t>
    </r>
    <r>
      <rPr>
        <sz val="10"/>
        <color rgb="FF4F5B8C"/>
        <rFont val="Cambria"/>
        <family val="1"/>
        <charset val="204"/>
      </rPr>
      <t>i</t>
    </r>
    <r>
      <rPr>
        <sz val="10"/>
        <color rgb="FF704B5D"/>
        <rFont val="Cambria"/>
        <family val="1"/>
        <charset val="204"/>
      </rPr>
      <t>te</t>
    </r>
    <r>
      <rPr>
        <sz val="10"/>
        <color rgb="FF776E79"/>
        <rFont val="Cambria"/>
        <family val="1"/>
        <charset val="204"/>
      </rPr>
      <t xml:space="preserve">d </t>
    </r>
    <r>
      <rPr>
        <sz val="10"/>
        <color rgb="FF675D72"/>
        <rFont val="Cambria"/>
        <family val="1"/>
        <charset val="204"/>
      </rPr>
      <t>Sta</t>
    </r>
    <r>
      <rPr>
        <sz val="10"/>
        <color rgb="FF4F5B8C"/>
        <rFont val="Cambria"/>
        <family val="1"/>
        <charset val="204"/>
      </rPr>
      <t>t</t>
    </r>
    <r>
      <rPr>
        <sz val="10"/>
        <color rgb="FF776E79"/>
        <rFont val="Cambria"/>
        <family val="1"/>
        <charset val="204"/>
      </rPr>
      <t>es</t>
    </r>
  </si>
  <si>
    <r>
      <rPr>
        <sz val="10"/>
        <color rgb="FF675D72"/>
        <rFont val="Cambria"/>
        <family val="1"/>
        <charset val="204"/>
      </rPr>
      <t>D</t>
    </r>
    <r>
      <rPr>
        <sz val="10"/>
        <color rgb="FF4F5B8C"/>
        <rFont val="Cambria"/>
        <family val="1"/>
        <charset val="204"/>
      </rPr>
      <t>i</t>
    </r>
    <r>
      <rPr>
        <sz val="10"/>
        <color rgb="FF776E79"/>
        <rFont val="Cambria"/>
        <family val="1"/>
        <charset val="204"/>
      </rPr>
      <t>spos</t>
    </r>
    <r>
      <rPr>
        <sz val="10"/>
        <color rgb="FF4F5B8C"/>
        <rFont val="Cambria"/>
        <family val="1"/>
        <charset val="204"/>
      </rPr>
      <t>i</t>
    </r>
    <r>
      <rPr>
        <sz val="10"/>
        <color rgb="FF704B5D"/>
        <rFont val="Cambria"/>
        <family val="1"/>
        <charset val="204"/>
      </rPr>
      <t>t</t>
    </r>
    <r>
      <rPr>
        <sz val="10"/>
        <color rgb="FF898087"/>
        <rFont val="Cambria"/>
        <family val="1"/>
        <charset val="204"/>
      </rPr>
      <t>i</t>
    </r>
    <r>
      <rPr>
        <sz val="10"/>
        <color rgb="FF675D72"/>
        <rFont val="Cambria"/>
        <family val="1"/>
        <charset val="204"/>
      </rPr>
      <t xml:space="preserve">on </t>
    </r>
    <r>
      <rPr>
        <sz val="10"/>
        <color rgb="FF776E79"/>
        <rFont val="Cambria"/>
        <family val="1"/>
        <charset val="204"/>
      </rPr>
      <t>o</t>
    </r>
    <r>
      <rPr>
        <sz val="10"/>
        <color rgb="FF704B5D"/>
        <rFont val="Cambria"/>
        <family val="1"/>
        <charset val="204"/>
      </rPr>
      <t xml:space="preserve">f </t>
    </r>
    <r>
      <rPr>
        <sz val="10"/>
        <color rgb="FF776E79"/>
        <rFont val="Cambria"/>
        <family val="1"/>
        <charset val="204"/>
      </rPr>
      <t>Walmart Braz</t>
    </r>
    <r>
      <rPr>
        <sz val="10"/>
        <color rgb="FF4F5B8C"/>
        <rFont val="Cambria"/>
        <family val="1"/>
        <charset val="204"/>
      </rPr>
      <t>i</t>
    </r>
    <r>
      <rPr>
        <sz val="10"/>
        <color rgb="FF898087"/>
        <rFont val="Cambria"/>
        <family val="1"/>
        <charset val="204"/>
      </rPr>
      <t>l</t>
    </r>
  </si>
  <si>
    <r>
      <rPr>
        <sz val="10"/>
        <color rgb="FF776E79"/>
        <rFont val="Cambria"/>
        <family val="1"/>
        <charset val="204"/>
      </rPr>
      <t>Va</t>
    </r>
    <r>
      <rPr>
        <sz val="10"/>
        <color rgb="FF704B5D"/>
        <rFont val="Cambria"/>
        <family val="1"/>
        <charset val="204"/>
      </rPr>
      <t>l</t>
    </r>
    <r>
      <rPr>
        <sz val="10"/>
        <color rgb="FF776E79"/>
        <rFont val="Cambria"/>
        <family val="1"/>
        <charset val="204"/>
      </rPr>
      <t>ua</t>
    </r>
    <r>
      <rPr>
        <sz val="10"/>
        <color rgb="FF4F5B8C"/>
        <rFont val="Cambria"/>
        <family val="1"/>
        <charset val="204"/>
      </rPr>
      <t>t</t>
    </r>
    <r>
      <rPr>
        <sz val="10"/>
        <color rgb="FF704B5D"/>
        <rFont val="Cambria"/>
        <family val="1"/>
        <charset val="204"/>
      </rPr>
      <t>i</t>
    </r>
    <r>
      <rPr>
        <sz val="10"/>
        <color rgb="FF776E79"/>
        <rFont val="Cambria"/>
        <family val="1"/>
        <charset val="204"/>
      </rPr>
      <t>on allowance</t>
    </r>
  </si>
  <si>
    <r>
      <rPr>
        <sz val="10"/>
        <color rgb="FF704B5D"/>
        <rFont val="Cambria"/>
        <family val="1"/>
        <charset val="204"/>
      </rPr>
      <t>F</t>
    </r>
    <r>
      <rPr>
        <sz val="10"/>
        <color rgb="FF776E79"/>
        <rFont val="Cambria"/>
        <family val="1"/>
        <charset val="204"/>
      </rPr>
      <t>edera</t>
    </r>
    <r>
      <rPr>
        <sz val="10"/>
        <color rgb="FF4F5B8C"/>
        <rFont val="Cambria"/>
        <family val="1"/>
        <charset val="204"/>
      </rPr>
      <t xml:space="preserve">l </t>
    </r>
    <r>
      <rPr>
        <sz val="10"/>
        <color rgb="FF704B5D"/>
        <rFont val="Cambria"/>
        <family val="1"/>
        <charset val="204"/>
      </rPr>
      <t>t</t>
    </r>
    <r>
      <rPr>
        <sz val="10"/>
        <color rgb="FF776E79"/>
        <rFont val="Cambria"/>
        <family val="1"/>
        <charset val="204"/>
      </rPr>
      <t>ax cred</t>
    </r>
    <r>
      <rPr>
        <sz val="10"/>
        <color rgb="FF704B5D"/>
        <rFont val="Cambria"/>
        <family val="1"/>
        <charset val="204"/>
      </rPr>
      <t>i</t>
    </r>
    <r>
      <rPr>
        <sz val="10"/>
        <color rgb="FF776E79"/>
        <rFont val="Cambria"/>
        <family val="1"/>
        <charset val="204"/>
      </rPr>
      <t>ts</t>
    </r>
  </si>
  <si>
    <r>
      <rPr>
        <sz val="10"/>
        <color rgb="FF675D72"/>
        <rFont val="Cambria"/>
        <family val="1"/>
        <charset val="204"/>
      </rPr>
      <t>Other</t>
    </r>
    <r>
      <rPr>
        <sz val="10"/>
        <color rgb="FF898087"/>
        <rFont val="Cambria"/>
        <family val="1"/>
        <charset val="204"/>
      </rPr>
      <t>,</t>
    </r>
    <r>
      <rPr>
        <sz val="10"/>
        <color rgb="FF776E79"/>
        <rFont val="Cambria"/>
        <family val="1"/>
        <charset val="204"/>
      </rPr>
      <t>net</t>
    </r>
  </si>
  <si>
    <r>
      <rPr>
        <sz val="10"/>
        <color rgb="FF704B5D"/>
        <rFont val="Cambria"/>
        <family val="1"/>
        <charset val="204"/>
      </rPr>
      <t>Eff</t>
    </r>
    <r>
      <rPr>
        <sz val="10"/>
        <color rgb="FF776E79"/>
        <rFont val="Cambria"/>
        <family val="1"/>
        <charset val="204"/>
      </rPr>
      <t>ect</t>
    </r>
    <r>
      <rPr>
        <sz val="10"/>
        <color rgb="FF704B5D"/>
        <rFont val="Cambria"/>
        <family val="1"/>
        <charset val="204"/>
      </rPr>
      <t>i</t>
    </r>
    <r>
      <rPr>
        <sz val="10"/>
        <color rgb="FF776E79"/>
        <rFont val="Cambria"/>
        <family val="1"/>
        <charset val="204"/>
      </rPr>
      <t xml:space="preserve">ve </t>
    </r>
    <r>
      <rPr>
        <sz val="10"/>
        <color rgb="FF898087"/>
        <rFont val="Cambria"/>
        <family val="1"/>
        <charset val="204"/>
      </rPr>
      <t>i</t>
    </r>
    <r>
      <rPr>
        <sz val="10"/>
        <color rgb="FF675D72"/>
        <rFont val="Cambria"/>
        <family val="1"/>
        <charset val="204"/>
      </rPr>
      <t xml:space="preserve">ncome </t>
    </r>
    <r>
      <rPr>
        <sz val="10"/>
        <color rgb="FF776E79"/>
        <rFont val="Cambria"/>
        <family val="1"/>
        <charset val="204"/>
      </rPr>
      <t>tax ra</t>
    </r>
    <r>
      <rPr>
        <sz val="10"/>
        <color rgb="FF704B5D"/>
        <rFont val="Cambria"/>
        <family val="1"/>
        <charset val="204"/>
      </rPr>
      <t>t</t>
    </r>
    <r>
      <rPr>
        <sz val="10"/>
        <color rgb="FF776E79"/>
        <rFont val="Cambria"/>
        <family val="1"/>
        <charset val="204"/>
      </rPr>
      <t>e</t>
    </r>
  </si>
  <si>
    <r>
      <rPr>
        <sz val="10"/>
        <color rgb="FF706674"/>
        <rFont val="Cambria"/>
        <family val="1"/>
        <charset val="204"/>
      </rPr>
      <t xml:space="preserve">Statutory </t>
    </r>
    <r>
      <rPr>
        <sz val="10"/>
        <color rgb="FF545E85"/>
        <rFont val="Cambria"/>
        <family val="1"/>
        <charset val="204"/>
      </rPr>
      <t>t</t>
    </r>
    <r>
      <rPr>
        <sz val="10"/>
        <color rgb="FF706674"/>
        <rFont val="Cambria"/>
        <family val="1"/>
        <charset val="204"/>
      </rPr>
      <t xml:space="preserve">ax </t>
    </r>
    <r>
      <rPr>
        <sz val="10"/>
        <color rgb="FF827980"/>
        <rFont val="Cambria"/>
        <family val="1"/>
        <charset val="204"/>
      </rPr>
      <t>ra</t>
    </r>
    <r>
      <rPr>
        <sz val="10"/>
        <color rgb="FF545E85"/>
        <rFont val="Cambria"/>
        <family val="1"/>
        <charset val="204"/>
      </rPr>
      <t>t</t>
    </r>
    <r>
      <rPr>
        <sz val="10"/>
        <color rgb="FF706674"/>
        <rFont val="Cambria"/>
        <family val="1"/>
        <charset val="204"/>
      </rPr>
      <t>e</t>
    </r>
  </si>
  <si>
    <r>
      <rPr>
        <sz val="10"/>
        <color rgb="FF706674"/>
        <rFont val="Cambria"/>
        <family val="1"/>
        <charset val="204"/>
      </rPr>
      <t xml:space="preserve">x </t>
    </r>
    <r>
      <rPr>
        <sz val="10"/>
        <color rgb="FF545E85"/>
        <rFont val="Cambria"/>
        <family val="1"/>
        <charset val="204"/>
      </rPr>
      <t>E</t>
    </r>
    <r>
      <rPr>
        <sz val="10"/>
        <color rgb="FF706674"/>
        <rFont val="Cambria"/>
        <family val="1"/>
        <charset val="204"/>
      </rPr>
      <t>BITA</t>
    </r>
  </si>
  <si>
    <r>
      <rPr>
        <sz val="10"/>
        <color rgb="FF979193"/>
        <rFont val="Cambria"/>
        <family val="1"/>
        <charset val="204"/>
      </rPr>
      <t xml:space="preserve">= </t>
    </r>
    <r>
      <rPr>
        <sz val="10"/>
        <color rgb="FF706674"/>
        <rFont val="Cambria"/>
        <family val="1"/>
        <charset val="204"/>
      </rPr>
      <t>Sta</t>
    </r>
    <r>
      <rPr>
        <sz val="10"/>
        <color rgb="FF545E85"/>
        <rFont val="Cambria"/>
        <family val="1"/>
        <charset val="204"/>
      </rPr>
      <t>t</t>
    </r>
    <r>
      <rPr>
        <sz val="10"/>
        <color rgb="FF827980"/>
        <rFont val="Cambria"/>
        <family val="1"/>
        <charset val="204"/>
      </rPr>
      <t xml:space="preserve">utory taxes on </t>
    </r>
    <r>
      <rPr>
        <sz val="10"/>
        <color rgb="FF706674"/>
        <rFont val="Cambria"/>
        <family val="1"/>
        <charset val="204"/>
      </rPr>
      <t>EBI</t>
    </r>
    <r>
      <rPr>
        <sz val="10"/>
        <color rgb="FF545E85"/>
        <rFont val="Cambria"/>
        <family val="1"/>
        <charset val="204"/>
      </rPr>
      <t>T</t>
    </r>
    <r>
      <rPr>
        <sz val="10"/>
        <color rgb="FF706674"/>
        <rFont val="Cambria"/>
        <family val="1"/>
        <charset val="204"/>
      </rPr>
      <t>A</t>
    </r>
  </si>
  <si>
    <r>
      <rPr>
        <sz val="10"/>
        <color rgb="FF827980"/>
        <rFont val="Cambria"/>
        <family val="1"/>
        <charset val="204"/>
      </rPr>
      <t>U</t>
    </r>
    <r>
      <rPr>
        <sz val="10"/>
        <color rgb="FF673A42"/>
        <rFont val="Cambria"/>
        <family val="1"/>
        <charset val="204"/>
      </rPr>
      <t>.</t>
    </r>
    <r>
      <rPr>
        <sz val="10"/>
        <color rgb="FF706674"/>
        <rFont val="Cambria"/>
        <family val="1"/>
        <charset val="204"/>
      </rPr>
      <t>S</t>
    </r>
    <r>
      <rPr>
        <sz val="10"/>
        <color rgb="FF3B4279"/>
        <rFont val="Cambria"/>
        <family val="1"/>
        <charset val="204"/>
      </rPr>
      <t xml:space="preserve">. </t>
    </r>
    <r>
      <rPr>
        <sz val="10"/>
        <color rgb="FF706674"/>
        <rFont val="Cambria"/>
        <family val="1"/>
        <charset val="204"/>
      </rPr>
      <t xml:space="preserve">state </t>
    </r>
    <r>
      <rPr>
        <sz val="10"/>
        <color rgb="FF979193"/>
        <rFont val="Cambria"/>
        <family val="1"/>
        <charset val="204"/>
      </rPr>
      <t>i</t>
    </r>
    <r>
      <rPr>
        <sz val="10"/>
        <color rgb="FF706674"/>
        <rFont val="Cambria"/>
        <family val="1"/>
        <charset val="204"/>
      </rPr>
      <t xml:space="preserve">ncome </t>
    </r>
    <r>
      <rPr>
        <sz val="10"/>
        <color rgb="FF827980"/>
        <rFont val="Cambria"/>
        <family val="1"/>
        <charset val="204"/>
      </rPr>
      <t>taxes</t>
    </r>
  </si>
  <si>
    <r>
      <rPr>
        <sz val="10"/>
        <color rgb="FF827980"/>
        <rFont val="Cambria"/>
        <family val="1"/>
        <charset val="204"/>
      </rPr>
      <t xml:space="preserve">Income </t>
    </r>
    <r>
      <rPr>
        <sz val="10"/>
        <color rgb="FF754F5E"/>
        <rFont val="Cambria"/>
        <family val="1"/>
        <charset val="204"/>
      </rPr>
      <t>taxe</t>
    </r>
    <r>
      <rPr>
        <sz val="10"/>
        <color rgb="FF827980"/>
        <rFont val="Cambria"/>
        <family val="1"/>
        <charset val="204"/>
      </rPr>
      <t>d ou</t>
    </r>
    <r>
      <rPr>
        <sz val="10"/>
        <color rgb="FF545E85"/>
        <rFont val="Cambria"/>
        <family val="1"/>
        <charset val="204"/>
      </rPr>
      <t>t</t>
    </r>
    <r>
      <rPr>
        <sz val="10"/>
        <color rgb="FF827980"/>
        <rFont val="Cambria"/>
        <family val="1"/>
        <charset val="204"/>
      </rPr>
      <t>s</t>
    </r>
    <r>
      <rPr>
        <sz val="10"/>
        <color rgb="FF754F5E"/>
        <rFont val="Cambria"/>
        <family val="1"/>
        <charset val="204"/>
      </rPr>
      <t xml:space="preserve">ide </t>
    </r>
    <r>
      <rPr>
        <sz val="10"/>
        <color rgb="FF827980"/>
        <rFont val="Cambria"/>
        <family val="1"/>
        <charset val="204"/>
      </rPr>
      <t>the Un</t>
    </r>
    <r>
      <rPr>
        <sz val="10"/>
        <color rgb="FF754F5E"/>
        <rFont val="Cambria"/>
        <family val="1"/>
        <charset val="204"/>
      </rPr>
      <t>ite</t>
    </r>
    <r>
      <rPr>
        <sz val="10"/>
        <color rgb="FF545E85"/>
        <rFont val="Cambria"/>
        <family val="1"/>
        <charset val="204"/>
      </rPr>
      <t xml:space="preserve">d </t>
    </r>
    <r>
      <rPr>
        <sz val="10"/>
        <color rgb="FF706674"/>
        <rFont val="Cambria"/>
        <family val="1"/>
        <charset val="204"/>
      </rPr>
      <t>Sta</t>
    </r>
    <r>
      <rPr>
        <sz val="10"/>
        <color rgb="FF545E85"/>
        <rFont val="Cambria"/>
        <family val="1"/>
        <charset val="204"/>
      </rPr>
      <t>t</t>
    </r>
    <r>
      <rPr>
        <sz val="10"/>
        <color rgb="FF706674"/>
        <rFont val="Cambria"/>
        <family val="1"/>
        <charset val="204"/>
      </rPr>
      <t>es</t>
    </r>
  </si>
  <si>
    <r>
      <rPr>
        <sz val="10"/>
        <color rgb="FF706674"/>
        <rFont val="Cambria"/>
        <family val="1"/>
        <charset val="204"/>
      </rPr>
      <t xml:space="preserve">Other </t>
    </r>
    <r>
      <rPr>
        <sz val="10"/>
        <color rgb="FF827980"/>
        <rFont val="Cambria"/>
        <family val="1"/>
        <charset val="204"/>
      </rPr>
      <t>o</t>
    </r>
    <r>
      <rPr>
        <sz val="10"/>
        <color rgb="FF545E85"/>
        <rFont val="Cambria"/>
        <family val="1"/>
        <charset val="204"/>
      </rPr>
      <t>p</t>
    </r>
    <r>
      <rPr>
        <sz val="10"/>
        <color rgb="FF706674"/>
        <rFont val="Cambria"/>
        <family val="1"/>
        <charset val="204"/>
      </rPr>
      <t xml:space="preserve">erating </t>
    </r>
    <r>
      <rPr>
        <sz val="10"/>
        <color rgb="FF545E85"/>
        <rFont val="Cambria"/>
        <family val="1"/>
        <charset val="204"/>
      </rPr>
      <t>t</t>
    </r>
    <r>
      <rPr>
        <sz val="10"/>
        <color rgb="FF827980"/>
        <rFont val="Cambria"/>
        <family val="1"/>
        <charset val="204"/>
      </rPr>
      <t>axes</t>
    </r>
  </si>
  <si>
    <r>
      <rPr>
        <sz val="10"/>
        <color rgb="FF827980"/>
        <rFont val="Cambria"/>
        <family val="1"/>
        <charset val="204"/>
      </rPr>
      <t xml:space="preserve">x </t>
    </r>
    <r>
      <rPr>
        <sz val="10"/>
        <color rgb="FF754F5E"/>
        <rFont val="Cambria"/>
        <family val="1"/>
        <charset val="204"/>
      </rPr>
      <t xml:space="preserve">Earnings </t>
    </r>
    <r>
      <rPr>
        <sz val="10"/>
        <color rgb="FF545E85"/>
        <rFont val="Cambria"/>
        <family val="1"/>
        <charset val="204"/>
      </rPr>
      <t>b</t>
    </r>
    <r>
      <rPr>
        <sz val="10"/>
        <color rgb="FF706674"/>
        <rFont val="Cambria"/>
        <family val="1"/>
        <charset val="204"/>
      </rPr>
      <t xml:space="preserve">efore </t>
    </r>
    <r>
      <rPr>
        <sz val="10"/>
        <color rgb="FF827980"/>
        <rFont val="Cambria"/>
        <family val="1"/>
        <charset val="204"/>
      </rPr>
      <t xml:space="preserve">taxes </t>
    </r>
    <r>
      <rPr>
        <sz val="10"/>
        <color rgb="FF706674"/>
        <rFont val="Cambria"/>
        <family val="1"/>
        <charset val="204"/>
      </rPr>
      <t>(EBT)</t>
    </r>
  </si>
  <si>
    <r>
      <rPr>
        <sz val="10"/>
        <color rgb="FF706674"/>
        <rFont val="Cambria"/>
        <family val="1"/>
        <charset val="204"/>
      </rPr>
      <t>O</t>
    </r>
    <r>
      <rPr>
        <sz val="10"/>
        <color rgb="FF545E85"/>
        <rFont val="Cambria"/>
        <family val="1"/>
        <charset val="204"/>
      </rPr>
      <t>p</t>
    </r>
    <r>
      <rPr>
        <sz val="10"/>
        <color rgb="FF706674"/>
        <rFont val="Cambria"/>
        <family val="1"/>
        <charset val="204"/>
      </rPr>
      <t xml:space="preserve">erating </t>
    </r>
    <r>
      <rPr>
        <sz val="10"/>
        <color rgb="FF545E85"/>
        <rFont val="Cambria"/>
        <family val="1"/>
        <charset val="204"/>
      </rPr>
      <t>t</t>
    </r>
    <r>
      <rPr>
        <sz val="10"/>
        <color rgb="FF706674"/>
        <rFont val="Cambria"/>
        <family val="1"/>
        <charset val="204"/>
      </rPr>
      <t>axes</t>
    </r>
  </si>
  <si>
    <t>Tax Reconciliation Table</t>
  </si>
  <si>
    <t>Operation Taxes</t>
  </si>
  <si>
    <r>
      <rPr>
        <b/>
        <sz val="10"/>
        <color rgb="FF423D42"/>
        <rFont val="Cambria"/>
        <family val="1"/>
        <charset val="204"/>
      </rPr>
      <t>Deferred</t>
    </r>
    <r>
      <rPr>
        <b/>
        <sz val="10"/>
        <color rgb="FF645D72"/>
        <rFont val="Cambria"/>
        <family val="1"/>
        <charset val="204"/>
      </rPr>
      <t>-</t>
    </r>
    <r>
      <rPr>
        <b/>
        <sz val="10"/>
        <color rgb="FF423D42"/>
        <rFont val="Cambria"/>
        <family val="1"/>
        <charset val="204"/>
      </rPr>
      <t>tax assets</t>
    </r>
  </si>
  <si>
    <r>
      <rPr>
        <sz val="10"/>
        <color rgb="FF756E79"/>
        <rFont val="Cambria"/>
        <family val="1"/>
        <charset val="204"/>
      </rPr>
      <t xml:space="preserve">Loss and tax </t>
    </r>
    <r>
      <rPr>
        <sz val="10"/>
        <color rgb="FF645D72"/>
        <rFont val="Cambria"/>
        <family val="1"/>
        <charset val="204"/>
      </rPr>
      <t>cred</t>
    </r>
    <r>
      <rPr>
        <sz val="10"/>
        <color rgb="FF897E85"/>
        <rFont val="Cambria"/>
        <family val="1"/>
        <charset val="204"/>
      </rPr>
      <t>i</t>
    </r>
    <r>
      <rPr>
        <sz val="10"/>
        <color rgb="FF645D72"/>
        <rFont val="Cambria"/>
        <family val="1"/>
        <charset val="204"/>
      </rPr>
      <t xml:space="preserve">t </t>
    </r>
    <r>
      <rPr>
        <sz val="10"/>
        <color rgb="FF756E79"/>
        <rFont val="Cambria"/>
        <family val="1"/>
        <charset val="204"/>
      </rPr>
      <t>carryforwards</t>
    </r>
  </si>
  <si>
    <r>
      <rPr>
        <sz val="10"/>
        <color rgb="FF756E79"/>
        <rFont val="Cambria"/>
        <family val="1"/>
        <charset val="204"/>
      </rPr>
      <t xml:space="preserve">Accrued </t>
    </r>
    <r>
      <rPr>
        <sz val="10"/>
        <color rgb="FF774D5D"/>
        <rFont val="Cambria"/>
        <family val="1"/>
        <charset val="204"/>
      </rPr>
      <t>Ii</t>
    </r>
    <r>
      <rPr>
        <sz val="10"/>
        <color rgb="FF756E79"/>
        <rFont val="Cambria"/>
        <family val="1"/>
        <charset val="204"/>
      </rPr>
      <t>abil</t>
    </r>
    <r>
      <rPr>
        <sz val="10"/>
        <color rgb="FF774D5D"/>
        <rFont val="Cambria"/>
        <family val="1"/>
        <charset val="204"/>
      </rPr>
      <t>i</t>
    </r>
    <r>
      <rPr>
        <sz val="10"/>
        <color rgb="FF756E79"/>
        <rFont val="Cambria"/>
        <family val="1"/>
        <charset val="204"/>
      </rPr>
      <t>t</t>
    </r>
    <r>
      <rPr>
        <sz val="10"/>
        <color rgb="FF774D5D"/>
        <rFont val="Cambria"/>
        <family val="1"/>
        <charset val="204"/>
      </rPr>
      <t>i</t>
    </r>
    <r>
      <rPr>
        <sz val="10"/>
        <color rgb="FF756E79"/>
        <rFont val="Cambria"/>
        <family val="1"/>
        <charset val="204"/>
      </rPr>
      <t>es</t>
    </r>
  </si>
  <si>
    <r>
      <rPr>
        <sz val="10"/>
        <color rgb="FF756E79"/>
        <rFont val="Cambria"/>
        <family val="1"/>
        <charset val="204"/>
      </rPr>
      <t xml:space="preserve">Share-based </t>
    </r>
    <r>
      <rPr>
        <sz val="10"/>
        <color rgb="FF645D72"/>
        <rFont val="Cambria"/>
        <family val="1"/>
        <charset val="204"/>
      </rPr>
      <t>compensat</t>
    </r>
    <r>
      <rPr>
        <sz val="10"/>
        <color rgb="FF897E85"/>
        <rFont val="Cambria"/>
        <family val="1"/>
        <charset val="204"/>
      </rPr>
      <t>ion</t>
    </r>
  </si>
  <si>
    <r>
      <rPr>
        <sz val="10"/>
        <color rgb="FF756E79"/>
        <rFont val="Cambria"/>
        <family val="1"/>
        <charset val="204"/>
      </rPr>
      <t>Other</t>
    </r>
  </si>
  <si>
    <r>
      <rPr>
        <sz val="10"/>
        <color rgb="FF756E79"/>
        <rFont val="Cambria"/>
        <family val="1"/>
        <charset val="204"/>
      </rPr>
      <t xml:space="preserve">Va </t>
    </r>
    <r>
      <rPr>
        <sz val="10"/>
        <color rgb="FF4F5B95"/>
        <rFont val="Cambria"/>
        <family val="1"/>
        <charset val="204"/>
      </rPr>
      <t>l</t>
    </r>
    <r>
      <rPr>
        <sz val="10"/>
        <color rgb="FF756E79"/>
        <rFont val="Cambria"/>
        <family val="1"/>
        <charset val="204"/>
      </rPr>
      <t>uat</t>
    </r>
    <r>
      <rPr>
        <sz val="10"/>
        <color rgb="FF4F5B95"/>
        <rFont val="Cambria"/>
        <family val="1"/>
        <charset val="204"/>
      </rPr>
      <t>i</t>
    </r>
    <r>
      <rPr>
        <sz val="10"/>
        <color rgb="FF756E79"/>
        <rFont val="Cambria"/>
        <family val="1"/>
        <charset val="204"/>
      </rPr>
      <t>on a</t>
    </r>
    <r>
      <rPr>
        <sz val="10"/>
        <color rgb="FF774D5D"/>
        <rFont val="Cambria"/>
        <family val="1"/>
        <charset val="204"/>
      </rPr>
      <t>l</t>
    </r>
    <r>
      <rPr>
        <sz val="10"/>
        <color rgb="FF4F5B95"/>
        <rFont val="Cambria"/>
        <family val="1"/>
        <charset val="204"/>
      </rPr>
      <t>l</t>
    </r>
    <r>
      <rPr>
        <sz val="10"/>
        <color rgb="FF756E79"/>
        <rFont val="Cambria"/>
        <family val="1"/>
        <charset val="204"/>
      </rPr>
      <t>owances</t>
    </r>
  </si>
  <si>
    <r>
      <rPr>
        <sz val="10"/>
        <color rgb="FF756E79"/>
        <rFont val="Cambria"/>
        <family val="1"/>
        <charset val="204"/>
      </rPr>
      <t>Acqu</t>
    </r>
    <r>
      <rPr>
        <sz val="10"/>
        <color rgb="FF4F5B95"/>
        <rFont val="Cambria"/>
        <family val="1"/>
        <charset val="204"/>
      </rPr>
      <t>i</t>
    </r>
    <r>
      <rPr>
        <sz val="10"/>
        <color rgb="FF897E85"/>
        <rFont val="Cambria"/>
        <family val="1"/>
        <charset val="204"/>
      </rPr>
      <t>r</t>
    </r>
    <r>
      <rPr>
        <sz val="10"/>
        <color rgb="FF645D72"/>
        <rFont val="Cambria"/>
        <family val="1"/>
        <charset val="204"/>
      </rPr>
      <t xml:space="preserve">ed </t>
    </r>
    <r>
      <rPr>
        <sz val="10"/>
        <color rgb="FF774D5D"/>
        <rFont val="Cambria"/>
        <family val="1"/>
        <charset val="204"/>
      </rPr>
      <t>i</t>
    </r>
    <r>
      <rPr>
        <sz val="10"/>
        <color rgb="FF756E79"/>
        <rFont val="Cambria"/>
        <family val="1"/>
        <charset val="204"/>
      </rPr>
      <t>n</t>
    </r>
    <r>
      <rPr>
        <sz val="10"/>
        <color rgb="FF774D5D"/>
        <rFont val="Cambria"/>
        <family val="1"/>
        <charset val="204"/>
      </rPr>
      <t>t</t>
    </r>
    <r>
      <rPr>
        <sz val="10"/>
        <color rgb="FF756E79"/>
        <rFont val="Cambria"/>
        <family val="1"/>
        <charset val="204"/>
      </rPr>
      <t>ang</t>
    </r>
    <r>
      <rPr>
        <sz val="10"/>
        <color rgb="FF4F5B95"/>
        <rFont val="Cambria"/>
        <family val="1"/>
        <charset val="204"/>
      </rPr>
      <t>i</t>
    </r>
    <r>
      <rPr>
        <sz val="10"/>
        <color rgb="FF897E85"/>
        <rFont val="Cambria"/>
        <family val="1"/>
        <charset val="204"/>
      </rPr>
      <t>bl</t>
    </r>
    <r>
      <rPr>
        <sz val="10"/>
        <color rgb="FF645D72"/>
        <rFont val="Cambria"/>
        <family val="1"/>
        <charset val="204"/>
      </rPr>
      <t>es</t>
    </r>
  </si>
  <si>
    <r>
      <rPr>
        <sz val="10"/>
        <color rgb="FF4F5B95"/>
        <rFont val="Cambria"/>
        <family val="1"/>
        <charset val="204"/>
      </rPr>
      <t>I</t>
    </r>
    <r>
      <rPr>
        <sz val="10"/>
        <color rgb="FF756E79"/>
        <rFont val="Cambria"/>
        <family val="1"/>
        <charset val="204"/>
      </rPr>
      <t>nven</t>
    </r>
    <r>
      <rPr>
        <sz val="10"/>
        <color rgb="FF774D5D"/>
        <rFont val="Cambria"/>
        <family val="1"/>
        <charset val="204"/>
      </rPr>
      <t>to</t>
    </r>
    <r>
      <rPr>
        <sz val="10"/>
        <color rgb="FF756E79"/>
        <rFont val="Cambria"/>
        <family val="1"/>
        <charset val="204"/>
      </rPr>
      <t>ry</t>
    </r>
  </si>
  <si>
    <t>Deferred Tax Assets and Liabilities</t>
  </si>
  <si>
    <r>
      <rPr>
        <sz val="10"/>
        <color rgb="FF776D79"/>
        <rFont val="Cambria"/>
        <family val="1"/>
        <charset val="204"/>
      </rPr>
      <t xml:space="preserve">Accrued </t>
    </r>
    <r>
      <rPr>
        <sz val="10"/>
        <color rgb="FF754B5E"/>
        <rFont val="Cambria"/>
        <family val="1"/>
        <charset val="204"/>
      </rPr>
      <t>liab</t>
    </r>
    <r>
      <rPr>
        <sz val="10"/>
        <color rgb="FF877C83"/>
        <rFont val="Cambria"/>
        <family val="1"/>
        <charset val="204"/>
      </rPr>
      <t>il</t>
    </r>
    <r>
      <rPr>
        <sz val="10"/>
        <color rgb="FF754B5E"/>
        <rFont val="Cambria"/>
        <family val="1"/>
        <charset val="204"/>
      </rPr>
      <t>i</t>
    </r>
    <r>
      <rPr>
        <sz val="10"/>
        <color rgb="FF877C83"/>
        <rFont val="Cambria"/>
        <family val="1"/>
        <charset val="204"/>
      </rPr>
      <t>t</t>
    </r>
    <r>
      <rPr>
        <sz val="10"/>
        <color rgb="FF4D5B93"/>
        <rFont val="Cambria"/>
        <family val="1"/>
        <charset val="204"/>
      </rPr>
      <t>i</t>
    </r>
    <r>
      <rPr>
        <sz val="10"/>
        <color rgb="FF776D79"/>
        <rFont val="Cambria"/>
        <family val="1"/>
        <charset val="204"/>
      </rPr>
      <t>es</t>
    </r>
  </si>
  <si>
    <r>
      <rPr>
        <sz val="10"/>
        <color rgb="FF776D79"/>
        <rFont val="Cambria"/>
        <family val="1"/>
        <charset val="204"/>
      </rPr>
      <t>Share</t>
    </r>
    <r>
      <rPr>
        <sz val="10"/>
        <color rgb="FF4F4952"/>
        <rFont val="Cambria"/>
        <family val="1"/>
        <charset val="204"/>
      </rPr>
      <t>-</t>
    </r>
    <r>
      <rPr>
        <sz val="10"/>
        <color rgb="FF665D72"/>
        <rFont val="Cambria"/>
        <family val="1"/>
        <charset val="204"/>
      </rPr>
      <t xml:space="preserve">based </t>
    </r>
    <r>
      <rPr>
        <sz val="10"/>
        <color rgb="FF776D79"/>
        <rFont val="Cambria"/>
        <family val="1"/>
        <charset val="204"/>
      </rPr>
      <t>compensat</t>
    </r>
    <r>
      <rPr>
        <sz val="10"/>
        <color rgb="FF754B5E"/>
        <rFont val="Cambria"/>
        <family val="1"/>
        <charset val="204"/>
      </rPr>
      <t>i</t>
    </r>
    <r>
      <rPr>
        <sz val="10"/>
        <color rgb="FF877C83"/>
        <rFont val="Cambria"/>
        <family val="1"/>
        <charset val="204"/>
      </rPr>
      <t>on</t>
    </r>
  </si>
  <si>
    <r>
      <rPr>
        <sz val="10"/>
        <color rgb="FF776D79"/>
        <rFont val="Cambria"/>
        <family val="1"/>
        <charset val="204"/>
      </rPr>
      <t>Acce</t>
    </r>
    <r>
      <rPr>
        <sz val="10"/>
        <color rgb="FF4D5B93"/>
        <rFont val="Cambria"/>
        <family val="1"/>
        <charset val="204"/>
      </rPr>
      <t>l</t>
    </r>
    <r>
      <rPr>
        <sz val="10"/>
        <color rgb="FF776D79"/>
        <rFont val="Cambria"/>
        <family val="1"/>
        <charset val="204"/>
      </rPr>
      <t xml:space="preserve">erated  </t>
    </r>
    <r>
      <rPr>
        <sz val="10"/>
        <color rgb="FF665D72"/>
        <rFont val="Cambria"/>
        <family val="1"/>
        <charset val="204"/>
      </rPr>
      <t>de</t>
    </r>
    <r>
      <rPr>
        <sz val="10"/>
        <color rgb="FF877C83"/>
        <rFont val="Cambria"/>
        <family val="1"/>
        <charset val="204"/>
      </rPr>
      <t>pr</t>
    </r>
    <r>
      <rPr>
        <sz val="10"/>
        <color rgb="FF665D72"/>
        <rFont val="Cambria"/>
        <family val="1"/>
        <charset val="204"/>
      </rPr>
      <t>eciat</t>
    </r>
    <r>
      <rPr>
        <sz val="10"/>
        <color rgb="FF877C83"/>
        <rFont val="Cambria"/>
        <family val="1"/>
        <charset val="204"/>
      </rPr>
      <t>i</t>
    </r>
    <r>
      <rPr>
        <sz val="10"/>
        <color rgb="FF665D72"/>
        <rFont val="Cambria"/>
        <family val="1"/>
        <charset val="204"/>
      </rPr>
      <t>on</t>
    </r>
  </si>
  <si>
    <r>
      <rPr>
        <sz val="10"/>
        <color rgb="FF4D5B93"/>
        <rFont val="Cambria"/>
        <family val="1"/>
        <charset val="204"/>
      </rPr>
      <t>I</t>
    </r>
    <r>
      <rPr>
        <sz val="10"/>
        <color rgb="FF665D72"/>
        <rFont val="Cambria"/>
        <family val="1"/>
        <charset val="204"/>
      </rPr>
      <t>n</t>
    </r>
    <r>
      <rPr>
        <sz val="10"/>
        <color rgb="FF877C83"/>
        <rFont val="Cambria"/>
        <family val="1"/>
        <charset val="204"/>
      </rPr>
      <t>ven</t>
    </r>
    <r>
      <rPr>
        <sz val="10"/>
        <color rgb="FF754B5E"/>
        <rFont val="Cambria"/>
        <family val="1"/>
        <charset val="204"/>
      </rPr>
      <t>to</t>
    </r>
    <r>
      <rPr>
        <sz val="10"/>
        <color rgb="FF776D79"/>
        <rFont val="Cambria"/>
        <family val="1"/>
        <charset val="204"/>
      </rPr>
      <t>ry</t>
    </r>
  </si>
  <si>
    <r>
      <rPr>
        <sz val="10"/>
        <color rgb="FF776D79"/>
        <rFont val="Cambria"/>
        <family val="1"/>
        <charset val="204"/>
      </rPr>
      <t xml:space="preserve">Operating </t>
    </r>
    <r>
      <rPr>
        <sz val="10"/>
        <color rgb="FF665D72"/>
        <rFont val="Cambria"/>
        <family val="1"/>
        <charset val="204"/>
      </rPr>
      <t>D</t>
    </r>
    <r>
      <rPr>
        <sz val="10"/>
        <color rgb="FF877C83"/>
        <rFont val="Cambria"/>
        <family val="1"/>
        <charset val="204"/>
      </rPr>
      <t>TAs.</t>
    </r>
    <r>
      <rPr>
        <sz val="10"/>
        <color rgb="FF776D79"/>
        <rFont val="Cambria"/>
        <family val="1"/>
        <charset val="204"/>
      </rPr>
      <t>net o</t>
    </r>
    <r>
      <rPr>
        <sz val="10"/>
        <color rgb="FF754B5E"/>
        <rFont val="Cambria"/>
        <family val="1"/>
        <charset val="204"/>
      </rPr>
      <t xml:space="preserve">f </t>
    </r>
    <r>
      <rPr>
        <sz val="10"/>
        <color rgb="FF877C83"/>
        <rFont val="Cambria"/>
        <family val="1"/>
        <charset val="204"/>
      </rPr>
      <t>O</t>
    </r>
    <r>
      <rPr>
        <sz val="10"/>
        <color rgb="FF665D72"/>
        <rFont val="Cambria"/>
        <family val="1"/>
        <charset val="204"/>
      </rPr>
      <t>T</t>
    </r>
    <r>
      <rPr>
        <sz val="10"/>
        <color rgb="FF4F4952"/>
        <rFont val="Cambria"/>
        <family val="1"/>
        <charset val="204"/>
      </rPr>
      <t>L</t>
    </r>
    <r>
      <rPr>
        <sz val="10"/>
        <color rgb="FF776D79"/>
        <rFont val="Cambria"/>
        <family val="1"/>
        <charset val="204"/>
      </rPr>
      <t>s</t>
    </r>
  </si>
  <si>
    <r>
      <rPr>
        <sz val="10"/>
        <color rgb="FF776D79"/>
        <rFont val="Cambria"/>
        <family val="1"/>
        <charset val="204"/>
      </rPr>
      <t xml:space="preserve">Loss </t>
    </r>
    <r>
      <rPr>
        <sz val="10"/>
        <color rgb="FF665D72"/>
        <rFont val="Cambria"/>
        <family val="1"/>
        <charset val="204"/>
      </rPr>
      <t>an</t>
    </r>
    <r>
      <rPr>
        <sz val="10"/>
        <color rgb="FF877C83"/>
        <rFont val="Cambria"/>
        <family val="1"/>
        <charset val="204"/>
      </rPr>
      <t xml:space="preserve">d </t>
    </r>
    <r>
      <rPr>
        <sz val="10"/>
        <color rgb="FF754B5E"/>
        <rFont val="Cambria"/>
        <family val="1"/>
        <charset val="204"/>
      </rPr>
      <t>ta</t>
    </r>
    <r>
      <rPr>
        <sz val="10"/>
        <color rgb="FF776D79"/>
        <rFont val="Cambria"/>
        <family val="1"/>
        <charset val="204"/>
      </rPr>
      <t>x credit carryforwards</t>
    </r>
  </si>
  <si>
    <r>
      <rPr>
        <sz val="10"/>
        <color rgb="FF776D79"/>
        <rFont val="Cambria"/>
        <family val="1"/>
        <charset val="204"/>
      </rPr>
      <t>Valua</t>
    </r>
    <r>
      <rPr>
        <sz val="10"/>
        <color rgb="FF754B5E"/>
        <rFont val="Cambria"/>
        <family val="1"/>
        <charset val="204"/>
      </rPr>
      <t>t</t>
    </r>
    <r>
      <rPr>
        <sz val="10"/>
        <color rgb="FF4D5B93"/>
        <rFont val="Cambria"/>
        <family val="1"/>
        <charset val="204"/>
      </rPr>
      <t>i</t>
    </r>
    <r>
      <rPr>
        <sz val="10"/>
        <color rgb="FF776D79"/>
        <rFont val="Cambria"/>
        <family val="1"/>
        <charset val="204"/>
      </rPr>
      <t>on a</t>
    </r>
    <r>
      <rPr>
        <sz val="10"/>
        <color rgb="FF4D5B93"/>
        <rFont val="Cambria"/>
        <family val="1"/>
        <charset val="204"/>
      </rPr>
      <t>ll</t>
    </r>
    <r>
      <rPr>
        <sz val="10"/>
        <color rgb="FF776D79"/>
        <rFont val="Cambria"/>
        <family val="1"/>
        <charset val="204"/>
      </rPr>
      <t>owances</t>
    </r>
  </si>
  <si>
    <r>
      <rPr>
        <sz val="10"/>
        <color rgb="FF776D79"/>
        <rFont val="Cambria"/>
        <family val="1"/>
        <charset val="204"/>
      </rPr>
      <t xml:space="preserve">Loss carryforwards. net of </t>
    </r>
    <r>
      <rPr>
        <sz val="10"/>
        <color rgb="FF665D72"/>
        <rFont val="Cambria"/>
        <family val="1"/>
        <charset val="204"/>
      </rPr>
      <t>a</t>
    </r>
    <r>
      <rPr>
        <sz val="10"/>
        <color rgb="FF877C83"/>
        <rFont val="Cambria"/>
        <family val="1"/>
        <charset val="204"/>
      </rPr>
      <t>ll</t>
    </r>
    <r>
      <rPr>
        <sz val="10"/>
        <color rgb="FF665D72"/>
        <rFont val="Cambria"/>
        <family val="1"/>
        <charset val="204"/>
      </rPr>
      <t>owances</t>
    </r>
  </si>
  <si>
    <r>
      <rPr>
        <sz val="10"/>
        <color rgb="FF776D79"/>
        <rFont val="Cambria"/>
        <family val="1"/>
        <charset val="204"/>
      </rPr>
      <t xml:space="preserve">Acqu </t>
    </r>
    <r>
      <rPr>
        <sz val="10"/>
        <color rgb="FF4D5B93"/>
        <rFont val="Cambria"/>
        <family val="1"/>
        <charset val="204"/>
      </rPr>
      <t>i</t>
    </r>
    <r>
      <rPr>
        <sz val="10"/>
        <color rgb="FF776D79"/>
        <rFont val="Cambria"/>
        <family val="1"/>
        <charset val="204"/>
      </rPr>
      <t xml:space="preserve">red </t>
    </r>
    <r>
      <rPr>
        <sz val="10"/>
        <color rgb="FF4D5B93"/>
        <rFont val="Cambria"/>
        <family val="1"/>
        <charset val="204"/>
      </rPr>
      <t>i</t>
    </r>
    <r>
      <rPr>
        <sz val="10"/>
        <color rgb="FF776D79"/>
        <rFont val="Cambria"/>
        <family val="1"/>
        <charset val="204"/>
      </rPr>
      <t>ntang</t>
    </r>
    <r>
      <rPr>
        <sz val="10"/>
        <color rgb="FF4D5B93"/>
        <rFont val="Cambria"/>
        <family val="1"/>
        <charset val="204"/>
      </rPr>
      <t>i</t>
    </r>
    <r>
      <rPr>
        <sz val="10"/>
        <color rgb="FF665D72"/>
        <rFont val="Cambria"/>
        <family val="1"/>
        <charset val="204"/>
      </rPr>
      <t>b</t>
    </r>
    <r>
      <rPr>
        <sz val="10"/>
        <color rgb="FF877C83"/>
        <rFont val="Cambria"/>
        <family val="1"/>
        <charset val="204"/>
      </rPr>
      <t>les</t>
    </r>
  </si>
  <si>
    <r>
      <rPr>
        <sz val="10"/>
        <color rgb="FF776D79"/>
        <rFont val="Cambria"/>
        <family val="1"/>
        <charset val="204"/>
      </rPr>
      <t>Other asse</t>
    </r>
    <r>
      <rPr>
        <sz val="10"/>
        <color rgb="FF754B5E"/>
        <rFont val="Cambria"/>
        <family val="1"/>
        <charset val="204"/>
      </rPr>
      <t>t</t>
    </r>
    <r>
      <rPr>
        <sz val="10"/>
        <color rgb="FF776D79"/>
        <rFont val="Cambria"/>
        <family val="1"/>
        <charset val="204"/>
      </rPr>
      <t>s ne</t>
    </r>
    <r>
      <rPr>
        <sz val="10"/>
        <color rgb="FF754B5E"/>
        <rFont val="Cambria"/>
        <family val="1"/>
        <charset val="204"/>
      </rPr>
      <t xml:space="preserve">t </t>
    </r>
    <r>
      <rPr>
        <sz val="10"/>
        <color rgb="FF665D72"/>
        <rFont val="Cambria"/>
        <family val="1"/>
        <charset val="204"/>
      </rPr>
      <t>o</t>
    </r>
    <r>
      <rPr>
        <sz val="10"/>
        <color rgb="FF877C83"/>
        <rFont val="Cambria"/>
        <family val="1"/>
        <charset val="204"/>
      </rPr>
      <t xml:space="preserve">f </t>
    </r>
    <r>
      <rPr>
        <sz val="10"/>
        <color rgb="FF754B5E"/>
        <rFont val="Cambria"/>
        <family val="1"/>
        <charset val="204"/>
      </rPr>
      <t>I</t>
    </r>
    <r>
      <rPr>
        <sz val="10"/>
        <color rgb="FF4D5B93"/>
        <rFont val="Cambria"/>
        <family val="1"/>
        <charset val="204"/>
      </rPr>
      <t>i</t>
    </r>
    <r>
      <rPr>
        <sz val="10"/>
        <color rgb="FF665D72"/>
        <rFont val="Cambria"/>
        <family val="1"/>
        <charset val="204"/>
      </rPr>
      <t>ab</t>
    </r>
    <r>
      <rPr>
        <sz val="10"/>
        <color rgb="FF877C83"/>
        <rFont val="Cambria"/>
        <family val="1"/>
        <charset val="204"/>
      </rPr>
      <t>il</t>
    </r>
    <r>
      <rPr>
        <sz val="10"/>
        <color rgb="FF754B5E"/>
        <rFont val="Cambria"/>
        <family val="1"/>
        <charset val="204"/>
      </rPr>
      <t>i</t>
    </r>
    <r>
      <rPr>
        <sz val="10"/>
        <color rgb="FF776D79"/>
        <rFont val="Cambria"/>
        <family val="1"/>
        <charset val="204"/>
      </rPr>
      <t>t</t>
    </r>
    <r>
      <rPr>
        <sz val="10"/>
        <color rgb="FF4D5B93"/>
        <rFont val="Cambria"/>
        <family val="1"/>
        <charset val="204"/>
      </rPr>
      <t>i</t>
    </r>
    <r>
      <rPr>
        <sz val="10"/>
        <color rgb="FF776D79"/>
        <rFont val="Cambria"/>
        <family val="1"/>
        <charset val="204"/>
      </rPr>
      <t>es</t>
    </r>
  </si>
  <si>
    <r>
      <rPr>
        <sz val="10"/>
        <color rgb="FF776D79"/>
        <rFont val="Cambria"/>
        <family val="1"/>
        <charset val="204"/>
      </rPr>
      <t>Nonopera</t>
    </r>
    <r>
      <rPr>
        <sz val="10"/>
        <color rgb="FF754B5E"/>
        <rFont val="Cambria"/>
        <family val="1"/>
        <charset val="204"/>
      </rPr>
      <t>t</t>
    </r>
    <r>
      <rPr>
        <sz val="10"/>
        <color rgb="FF4D5B93"/>
        <rFont val="Cambria"/>
        <family val="1"/>
        <charset val="204"/>
      </rPr>
      <t>i</t>
    </r>
    <r>
      <rPr>
        <sz val="10"/>
        <color rgb="FF665D72"/>
        <rFont val="Cambria"/>
        <family val="1"/>
        <charset val="204"/>
      </rPr>
      <t xml:space="preserve">ng DTAs. </t>
    </r>
    <r>
      <rPr>
        <sz val="10"/>
        <color rgb="FF776D79"/>
        <rFont val="Cambria"/>
        <family val="1"/>
        <charset val="204"/>
      </rPr>
      <t xml:space="preserve">net of </t>
    </r>
    <r>
      <rPr>
        <sz val="10"/>
        <color rgb="FF665D72"/>
        <rFont val="Cambria"/>
        <family val="1"/>
        <charset val="204"/>
      </rPr>
      <t>DTLs</t>
    </r>
  </si>
  <si>
    <t>$ million</t>
  </si>
  <si>
    <t>Operating cash taxes</t>
  </si>
  <si>
    <r>
      <rPr>
        <b/>
        <sz val="10"/>
        <color rgb="FF3D3A3B"/>
        <rFont val="Cambria"/>
        <family val="1"/>
        <charset val="204"/>
      </rPr>
      <t xml:space="preserve">Total </t>
    </r>
    <r>
      <rPr>
        <b/>
        <sz val="10"/>
        <color rgb="FF4D494B"/>
        <rFont val="Cambria"/>
        <family val="1"/>
        <charset val="204"/>
      </rPr>
      <t>funds invested</t>
    </r>
    <r>
      <rPr>
        <b/>
        <sz val="10"/>
        <color rgb="FF675D72"/>
        <rFont val="Cambria"/>
        <family val="1"/>
        <charset val="204"/>
      </rPr>
      <t>:</t>
    </r>
    <r>
      <rPr>
        <b/>
        <sz val="10"/>
        <color rgb="FF3D3A3B"/>
        <rFont val="Cambria"/>
        <family val="1"/>
        <charset val="204"/>
      </rPr>
      <t>Uses</t>
    </r>
  </si>
  <si>
    <r>
      <rPr>
        <b/>
        <sz val="10"/>
        <color rgb="FF3D3A3B"/>
        <rFont val="Cambria"/>
        <family val="1"/>
        <charset val="204"/>
      </rPr>
      <t xml:space="preserve">Total </t>
    </r>
    <r>
      <rPr>
        <b/>
        <sz val="10"/>
        <color rgb="FF4D494B"/>
        <rFont val="Cambria"/>
        <family val="1"/>
        <charset val="204"/>
      </rPr>
      <t xml:space="preserve">funds </t>
    </r>
    <r>
      <rPr>
        <b/>
        <sz val="10"/>
        <color rgb="FF3D3A3B"/>
        <rFont val="Cambria"/>
        <family val="1"/>
        <charset val="204"/>
      </rPr>
      <t>invested</t>
    </r>
    <r>
      <rPr>
        <b/>
        <sz val="10"/>
        <color rgb="FF675D72"/>
        <rFont val="Cambria"/>
        <family val="1"/>
        <charset val="204"/>
      </rPr>
      <t>:</t>
    </r>
    <r>
      <rPr>
        <b/>
        <sz val="10"/>
        <color rgb="FF4D494B"/>
        <rFont val="Cambria"/>
        <family val="1"/>
        <charset val="204"/>
      </rPr>
      <t>Sources</t>
    </r>
  </si>
  <si>
    <r>
      <rPr>
        <sz val="10"/>
        <color rgb="FF776E79"/>
        <rFont val="Cambria"/>
        <family val="1"/>
        <charset val="204"/>
      </rPr>
      <t xml:space="preserve">Working </t>
    </r>
    <r>
      <rPr>
        <sz val="10"/>
        <color rgb="FF675D72"/>
        <rFont val="Cambria"/>
        <family val="1"/>
        <charset val="204"/>
      </rPr>
      <t>capita</t>
    </r>
    <r>
      <rPr>
        <sz val="10"/>
        <color rgb="FF8A8287"/>
        <rFont val="Cambria"/>
        <family val="1"/>
        <charset val="204"/>
      </rPr>
      <t>l</t>
    </r>
  </si>
  <si>
    <r>
      <rPr>
        <sz val="10"/>
        <color rgb="FF776E79"/>
        <rFont val="Cambria"/>
        <family val="1"/>
        <charset val="204"/>
      </rPr>
      <t>Short-</t>
    </r>
    <r>
      <rPr>
        <sz val="10"/>
        <color rgb="FF4D5B90"/>
        <rFont val="Cambria"/>
        <family val="1"/>
        <charset val="204"/>
      </rPr>
      <t>t</t>
    </r>
    <r>
      <rPr>
        <sz val="10"/>
        <color rgb="FF675D72"/>
        <rFont val="Cambria"/>
        <family val="1"/>
        <charset val="204"/>
      </rPr>
      <t xml:space="preserve">erm </t>
    </r>
    <r>
      <rPr>
        <sz val="10"/>
        <color rgb="FF8A8287"/>
        <rFont val="Cambria"/>
        <family val="1"/>
        <charset val="204"/>
      </rPr>
      <t>b</t>
    </r>
    <r>
      <rPr>
        <sz val="10"/>
        <color rgb="FF675D72"/>
        <rFont val="Cambria"/>
        <family val="1"/>
        <charset val="204"/>
      </rPr>
      <t>orrow</t>
    </r>
    <r>
      <rPr>
        <sz val="10"/>
        <color rgb="FF8A8287"/>
        <rFont val="Cambria"/>
        <family val="1"/>
        <charset val="204"/>
      </rPr>
      <t>ing</t>
    </r>
  </si>
  <si>
    <r>
      <rPr>
        <sz val="10"/>
        <color rgb="FF8A8287"/>
        <rFont val="Cambria"/>
        <family val="1"/>
        <charset val="204"/>
      </rPr>
      <t>Pro</t>
    </r>
    <r>
      <rPr>
        <sz val="10"/>
        <color rgb="FF675D72"/>
        <rFont val="Cambria"/>
        <family val="1"/>
        <charset val="204"/>
      </rPr>
      <t>perty</t>
    </r>
    <r>
      <rPr>
        <sz val="10"/>
        <color rgb="FF8A8287"/>
        <rFont val="Cambria"/>
        <family val="1"/>
        <charset val="204"/>
      </rPr>
      <t>,</t>
    </r>
    <r>
      <rPr>
        <sz val="10"/>
        <color rgb="FF675D72"/>
        <rFont val="Cambria"/>
        <family val="1"/>
        <charset val="204"/>
      </rPr>
      <t>p</t>
    </r>
    <r>
      <rPr>
        <sz val="10"/>
        <color rgb="FF4D5B90"/>
        <rFont val="Cambria"/>
        <family val="1"/>
        <charset val="204"/>
      </rPr>
      <t>l</t>
    </r>
    <r>
      <rPr>
        <sz val="10"/>
        <color rgb="FF776E79"/>
        <rFont val="Cambria"/>
        <family val="1"/>
        <charset val="204"/>
      </rPr>
      <t>ant. and equipment</t>
    </r>
  </si>
  <si>
    <r>
      <rPr>
        <sz val="10"/>
        <color rgb="FF675D72"/>
        <rFont val="Cambria"/>
        <family val="1"/>
        <charset val="204"/>
      </rPr>
      <t xml:space="preserve">Debt due </t>
    </r>
    <r>
      <rPr>
        <sz val="10"/>
        <color rgb="FF776E79"/>
        <rFont val="Cambria"/>
        <family val="1"/>
        <charset val="204"/>
      </rPr>
      <t>wi</t>
    </r>
    <r>
      <rPr>
        <sz val="10"/>
        <color rgb="FF4D5B90"/>
        <rFont val="Cambria"/>
        <family val="1"/>
        <charset val="204"/>
      </rPr>
      <t>t</t>
    </r>
    <r>
      <rPr>
        <sz val="10"/>
        <color rgb="FF675D72"/>
        <rFont val="Cambria"/>
        <family val="1"/>
        <charset val="204"/>
      </rPr>
      <t xml:space="preserve">hin one </t>
    </r>
    <r>
      <rPr>
        <sz val="10"/>
        <color rgb="FF776E79"/>
        <rFont val="Cambria"/>
        <family val="1"/>
        <charset val="204"/>
      </rPr>
      <t>year</t>
    </r>
  </si>
  <si>
    <r>
      <rPr>
        <sz val="10"/>
        <color rgb="FF776E79"/>
        <rFont val="Cambria"/>
        <family val="1"/>
        <charset val="204"/>
      </rPr>
      <t>O</t>
    </r>
    <r>
      <rPr>
        <sz val="10"/>
        <color rgb="FF4D5B90"/>
        <rFont val="Cambria"/>
        <family val="1"/>
        <charset val="204"/>
      </rPr>
      <t>t</t>
    </r>
    <r>
      <rPr>
        <sz val="10"/>
        <color rgb="FF675D72"/>
        <rFont val="Cambria"/>
        <family val="1"/>
        <charset val="204"/>
      </rPr>
      <t>he</t>
    </r>
    <r>
      <rPr>
        <sz val="10"/>
        <color rgb="FF8A8287"/>
        <rFont val="Cambria"/>
        <family val="1"/>
        <charset val="204"/>
      </rPr>
      <t xml:space="preserve">r </t>
    </r>
    <r>
      <rPr>
        <sz val="10"/>
        <color rgb="FF776E79"/>
        <rFont val="Cambria"/>
        <family val="1"/>
        <charset val="204"/>
      </rPr>
      <t>asse</t>
    </r>
    <r>
      <rPr>
        <sz val="10"/>
        <color rgb="FF774D5D"/>
        <rFont val="Cambria"/>
        <family val="1"/>
        <charset val="204"/>
      </rPr>
      <t>t</t>
    </r>
    <r>
      <rPr>
        <sz val="10"/>
        <color rgb="FF776E79"/>
        <rFont val="Cambria"/>
        <family val="1"/>
        <charset val="204"/>
      </rPr>
      <t>s. ne</t>
    </r>
    <r>
      <rPr>
        <sz val="10"/>
        <color rgb="FF774D5D"/>
        <rFont val="Cambria"/>
        <family val="1"/>
        <charset val="204"/>
      </rPr>
      <t xml:space="preserve">t </t>
    </r>
    <r>
      <rPr>
        <sz val="10"/>
        <color rgb="FF675D72"/>
        <rFont val="Cambria"/>
        <family val="1"/>
        <charset val="204"/>
      </rPr>
      <t>o</t>
    </r>
    <r>
      <rPr>
        <sz val="10"/>
        <color rgb="FF8A8287"/>
        <rFont val="Cambria"/>
        <family val="1"/>
        <charset val="204"/>
      </rPr>
      <t xml:space="preserve">f </t>
    </r>
    <r>
      <rPr>
        <sz val="10"/>
        <color rgb="FF774D5D"/>
        <rFont val="Cambria"/>
        <family val="1"/>
        <charset val="204"/>
      </rPr>
      <t>l</t>
    </r>
    <r>
      <rPr>
        <sz val="10"/>
        <color rgb="FF4D5B90"/>
        <rFont val="Cambria"/>
        <family val="1"/>
        <charset val="204"/>
      </rPr>
      <t>i</t>
    </r>
    <r>
      <rPr>
        <sz val="10"/>
        <color rgb="FF776E79"/>
        <rFont val="Cambria"/>
        <family val="1"/>
        <charset val="204"/>
      </rPr>
      <t>abil</t>
    </r>
    <r>
      <rPr>
        <sz val="10"/>
        <color rgb="FF774D5D"/>
        <rFont val="Cambria"/>
        <family val="1"/>
        <charset val="204"/>
      </rPr>
      <t>i</t>
    </r>
    <r>
      <rPr>
        <sz val="10"/>
        <color rgb="FF776E79"/>
        <rFont val="Cambria"/>
        <family val="1"/>
        <charset val="204"/>
      </rPr>
      <t>t</t>
    </r>
    <r>
      <rPr>
        <sz val="10"/>
        <color rgb="FF4D5B90"/>
        <rFont val="Cambria"/>
        <family val="1"/>
        <charset val="204"/>
      </rPr>
      <t>i</t>
    </r>
    <r>
      <rPr>
        <sz val="10"/>
        <color rgb="FF776E79"/>
        <rFont val="Cambria"/>
        <family val="1"/>
        <charset val="204"/>
      </rPr>
      <t>es</t>
    </r>
  </si>
  <si>
    <r>
      <rPr>
        <sz val="10"/>
        <color rgb="FF776E79"/>
        <rFont val="Cambria"/>
        <family val="1"/>
        <charset val="204"/>
      </rPr>
      <t>Long-</t>
    </r>
    <r>
      <rPr>
        <sz val="10"/>
        <color rgb="FF774D5D"/>
        <rFont val="Cambria"/>
        <family val="1"/>
        <charset val="204"/>
      </rPr>
      <t>te</t>
    </r>
    <r>
      <rPr>
        <sz val="10"/>
        <color rgb="FF776E79"/>
        <rFont val="Cambria"/>
        <family val="1"/>
        <charset val="204"/>
      </rPr>
      <t xml:space="preserve">rm </t>
    </r>
    <r>
      <rPr>
        <sz val="10"/>
        <color rgb="FF675D72"/>
        <rFont val="Cambria"/>
        <family val="1"/>
        <charset val="204"/>
      </rPr>
      <t>debt</t>
    </r>
  </si>
  <si>
    <r>
      <rPr>
        <sz val="10"/>
        <color rgb="FF776E79"/>
        <rFont val="Cambria"/>
        <family val="1"/>
        <charset val="204"/>
      </rPr>
      <t>Acqu</t>
    </r>
    <r>
      <rPr>
        <sz val="10"/>
        <color rgb="FF4D5B90"/>
        <rFont val="Cambria"/>
        <family val="1"/>
        <charset val="204"/>
      </rPr>
      <t>i</t>
    </r>
    <r>
      <rPr>
        <sz val="10"/>
        <color rgb="FF8A8287"/>
        <rFont val="Cambria"/>
        <family val="1"/>
        <charset val="204"/>
      </rPr>
      <t>r</t>
    </r>
    <r>
      <rPr>
        <sz val="10"/>
        <color rgb="FF675D72"/>
        <rFont val="Cambria"/>
        <family val="1"/>
        <charset val="204"/>
      </rPr>
      <t xml:space="preserve">ed </t>
    </r>
    <r>
      <rPr>
        <sz val="10"/>
        <color rgb="FF774D5D"/>
        <rFont val="Cambria"/>
        <family val="1"/>
        <charset val="204"/>
      </rPr>
      <t>i</t>
    </r>
    <r>
      <rPr>
        <sz val="10"/>
        <color rgb="FF776E79"/>
        <rFont val="Cambria"/>
        <family val="1"/>
        <charset val="204"/>
      </rPr>
      <t>n</t>
    </r>
    <r>
      <rPr>
        <sz val="10"/>
        <color rgb="FF774D5D"/>
        <rFont val="Cambria"/>
        <family val="1"/>
        <charset val="204"/>
      </rPr>
      <t>t</t>
    </r>
    <r>
      <rPr>
        <sz val="10"/>
        <color rgb="FF776E79"/>
        <rFont val="Cambria"/>
        <family val="1"/>
        <charset val="204"/>
      </rPr>
      <t>ang</t>
    </r>
    <r>
      <rPr>
        <sz val="10"/>
        <color rgb="FF4D5B90"/>
        <rFont val="Cambria"/>
        <family val="1"/>
        <charset val="204"/>
      </rPr>
      <t>i</t>
    </r>
    <r>
      <rPr>
        <sz val="10"/>
        <color rgb="FF776E79"/>
        <rFont val="Cambria"/>
        <family val="1"/>
        <charset val="204"/>
      </rPr>
      <t>bles</t>
    </r>
  </si>
  <si>
    <r>
      <rPr>
        <sz val="10"/>
        <color rgb="FF776E79"/>
        <rFont val="Cambria"/>
        <family val="1"/>
        <charset val="204"/>
      </rPr>
      <t>Less</t>
    </r>
    <r>
      <rPr>
        <sz val="10"/>
        <color rgb="FF66699A"/>
        <rFont val="Cambria"/>
        <family val="1"/>
        <charset val="204"/>
      </rPr>
      <t xml:space="preserve">: </t>
    </r>
    <r>
      <rPr>
        <sz val="10"/>
        <color rgb="FF776E79"/>
        <rFont val="Cambria"/>
        <family val="1"/>
        <charset val="204"/>
      </rPr>
      <t>Nondeduc</t>
    </r>
    <r>
      <rPr>
        <sz val="10"/>
        <color rgb="FF774D5D"/>
        <rFont val="Cambria"/>
        <family val="1"/>
        <charset val="204"/>
      </rPr>
      <t>t</t>
    </r>
    <r>
      <rPr>
        <sz val="10"/>
        <color rgb="FF4D5B90"/>
        <rFont val="Cambria"/>
        <family val="1"/>
        <charset val="204"/>
      </rPr>
      <t>i</t>
    </r>
    <r>
      <rPr>
        <sz val="10"/>
        <color rgb="FF675D72"/>
        <rFont val="Cambria"/>
        <family val="1"/>
        <charset val="204"/>
      </rPr>
      <t>b</t>
    </r>
    <r>
      <rPr>
        <sz val="10"/>
        <color rgb="FF8A8287"/>
        <rFont val="Cambria"/>
        <family val="1"/>
        <charset val="204"/>
      </rPr>
      <t xml:space="preserve">le </t>
    </r>
    <r>
      <rPr>
        <sz val="10"/>
        <color rgb="FF4D5B90"/>
        <rFont val="Cambria"/>
        <family val="1"/>
        <charset val="204"/>
      </rPr>
      <t>i</t>
    </r>
    <r>
      <rPr>
        <sz val="10"/>
        <color rgb="FF776E79"/>
        <rFont val="Cambria"/>
        <family val="1"/>
        <charset val="204"/>
      </rPr>
      <t>n</t>
    </r>
    <r>
      <rPr>
        <sz val="10"/>
        <color rgb="FF4D5B90"/>
        <rFont val="Cambria"/>
        <family val="1"/>
        <charset val="204"/>
      </rPr>
      <t>t</t>
    </r>
    <r>
      <rPr>
        <sz val="10"/>
        <color rgb="FF776E79"/>
        <rFont val="Cambria"/>
        <family val="1"/>
        <charset val="204"/>
      </rPr>
      <t>ang</t>
    </r>
    <r>
      <rPr>
        <sz val="10"/>
        <color rgb="FF4D5B90"/>
        <rFont val="Cambria"/>
        <family val="1"/>
        <charset val="204"/>
      </rPr>
      <t>i</t>
    </r>
    <r>
      <rPr>
        <sz val="10"/>
        <color rgb="FF675D72"/>
        <rFont val="Cambria"/>
        <family val="1"/>
        <charset val="204"/>
      </rPr>
      <t>b</t>
    </r>
    <r>
      <rPr>
        <sz val="10"/>
        <color rgb="FF8A8287"/>
        <rFont val="Cambria"/>
        <family val="1"/>
        <charset val="204"/>
      </rPr>
      <t>les</t>
    </r>
  </si>
  <si>
    <r>
      <rPr>
        <sz val="10"/>
        <color rgb="FF776E79"/>
        <rFont val="Cambria"/>
        <family val="1"/>
        <charset val="204"/>
      </rPr>
      <t>Noncontro</t>
    </r>
    <r>
      <rPr>
        <sz val="10"/>
        <color rgb="FF4D5B90"/>
        <rFont val="Cambria"/>
        <family val="1"/>
        <charset val="204"/>
      </rPr>
      <t>l</t>
    </r>
    <r>
      <rPr>
        <sz val="10"/>
        <color rgb="FF776E79"/>
        <rFont val="Cambria"/>
        <family val="1"/>
        <charset val="204"/>
      </rPr>
      <t xml:space="preserve">ling </t>
    </r>
    <r>
      <rPr>
        <sz val="10"/>
        <color rgb="FF4D5B90"/>
        <rFont val="Cambria"/>
        <family val="1"/>
        <charset val="204"/>
      </rPr>
      <t>i</t>
    </r>
    <r>
      <rPr>
        <sz val="10"/>
        <color rgb="FF776E79"/>
        <rFont val="Cambria"/>
        <family val="1"/>
        <charset val="204"/>
      </rPr>
      <t>n</t>
    </r>
    <r>
      <rPr>
        <sz val="10"/>
        <color rgb="FF4D5B90"/>
        <rFont val="Cambria"/>
        <family val="1"/>
        <charset val="204"/>
      </rPr>
      <t>t</t>
    </r>
    <r>
      <rPr>
        <sz val="10"/>
        <color rgb="FF675D72"/>
        <rFont val="Cambria"/>
        <family val="1"/>
        <charset val="204"/>
      </rPr>
      <t>eres</t>
    </r>
    <r>
      <rPr>
        <sz val="10"/>
        <color rgb="FF4D5B90"/>
        <rFont val="Cambria"/>
        <family val="1"/>
        <charset val="204"/>
      </rPr>
      <t>t</t>
    </r>
  </si>
  <si>
    <r>
      <rPr>
        <sz val="10"/>
        <color rgb="FF776E79"/>
        <rFont val="Cambria"/>
        <family val="1"/>
        <charset val="204"/>
      </rPr>
      <t>Wa</t>
    </r>
    <r>
      <rPr>
        <sz val="10"/>
        <color rgb="FF4D5B90"/>
        <rFont val="Cambria"/>
        <family val="1"/>
        <charset val="204"/>
      </rPr>
      <t>l</t>
    </r>
    <r>
      <rPr>
        <sz val="10"/>
        <color rgb="FF776E79"/>
        <rFont val="Cambria"/>
        <family val="1"/>
        <charset val="204"/>
      </rPr>
      <t>mart shareho</t>
    </r>
    <r>
      <rPr>
        <sz val="10"/>
        <color rgb="FF774D5D"/>
        <rFont val="Cambria"/>
        <family val="1"/>
        <charset val="204"/>
      </rPr>
      <t>l</t>
    </r>
    <r>
      <rPr>
        <sz val="10"/>
        <color rgb="FF776E79"/>
        <rFont val="Cambria"/>
        <family val="1"/>
        <charset val="204"/>
      </rPr>
      <t>ders' equity</t>
    </r>
  </si>
  <si>
    <r>
      <rPr>
        <sz val="10"/>
        <color rgb="FF675D72"/>
        <rFont val="Cambria"/>
        <family val="1"/>
        <charset val="204"/>
      </rPr>
      <t xml:space="preserve">Equity </t>
    </r>
    <r>
      <rPr>
        <sz val="10"/>
        <color rgb="FF776E79"/>
        <rFont val="Cambria"/>
        <family val="1"/>
        <charset val="204"/>
      </rPr>
      <t>and equ</t>
    </r>
    <r>
      <rPr>
        <sz val="10"/>
        <color rgb="FF774D5D"/>
        <rFont val="Cambria"/>
        <family val="1"/>
        <charset val="204"/>
      </rPr>
      <t>it</t>
    </r>
    <r>
      <rPr>
        <sz val="10"/>
        <color rgb="FF776E79"/>
        <rFont val="Cambria"/>
        <family val="1"/>
        <charset val="204"/>
      </rPr>
      <t xml:space="preserve">y </t>
    </r>
    <r>
      <rPr>
        <sz val="10"/>
        <color rgb="FF675D72"/>
        <rFont val="Cambria"/>
        <family val="1"/>
        <charset val="204"/>
      </rPr>
      <t>equ</t>
    </r>
    <r>
      <rPr>
        <sz val="10"/>
        <color rgb="FF4D5B90"/>
        <rFont val="Cambria"/>
        <family val="1"/>
        <charset val="204"/>
      </rPr>
      <t>i</t>
    </r>
    <r>
      <rPr>
        <sz val="10"/>
        <color rgb="FF776E79"/>
        <rFont val="Cambria"/>
        <family val="1"/>
        <charset val="204"/>
      </rPr>
      <t>va</t>
    </r>
    <r>
      <rPr>
        <sz val="10"/>
        <color rgb="FF774D5D"/>
        <rFont val="Cambria"/>
        <family val="1"/>
        <charset val="204"/>
      </rPr>
      <t>l</t>
    </r>
    <r>
      <rPr>
        <sz val="10"/>
        <color rgb="FF776E79"/>
        <rFont val="Cambria"/>
        <family val="1"/>
        <charset val="204"/>
      </rPr>
      <t>en</t>
    </r>
    <r>
      <rPr>
        <sz val="10"/>
        <color rgb="FF4D5B90"/>
        <rFont val="Cambria"/>
        <family val="1"/>
        <charset val="204"/>
      </rPr>
      <t>t</t>
    </r>
    <r>
      <rPr>
        <sz val="10"/>
        <color rgb="FF776E79"/>
        <rFont val="Cambria"/>
        <family val="1"/>
        <charset val="204"/>
      </rPr>
      <t>s</t>
    </r>
  </si>
  <si>
    <r>
      <rPr>
        <sz val="10"/>
        <color rgb="FF776E79"/>
        <rFont val="Cambria"/>
        <family val="1"/>
        <charset val="204"/>
      </rPr>
      <t xml:space="preserve">Tax </t>
    </r>
    <r>
      <rPr>
        <sz val="10"/>
        <color rgb="FF4D5B90"/>
        <rFont val="Cambria"/>
        <family val="1"/>
        <charset val="204"/>
      </rPr>
      <t>l</t>
    </r>
    <r>
      <rPr>
        <sz val="10"/>
        <color rgb="FF675D72"/>
        <rFont val="Cambria"/>
        <family val="1"/>
        <charset val="204"/>
      </rPr>
      <t xml:space="preserve">oss </t>
    </r>
    <r>
      <rPr>
        <sz val="10"/>
        <color rgb="FF776E79"/>
        <rFont val="Cambria"/>
        <family val="1"/>
        <charset val="204"/>
      </rPr>
      <t>carryforwards</t>
    </r>
  </si>
  <si>
    <r>
      <rPr>
        <sz val="10"/>
        <color rgb="FF776E79"/>
        <rFont val="Cambria"/>
        <family val="1"/>
        <charset val="204"/>
      </rPr>
      <t xml:space="preserve">Total </t>
    </r>
    <r>
      <rPr>
        <sz val="10"/>
        <color rgb="FF675D72"/>
        <rFont val="Cambria"/>
        <family val="1"/>
        <charset val="204"/>
      </rPr>
      <t xml:space="preserve">funds </t>
    </r>
    <r>
      <rPr>
        <sz val="10"/>
        <color rgb="FF774D5D"/>
        <rFont val="Cambria"/>
        <family val="1"/>
        <charset val="204"/>
      </rPr>
      <t>i</t>
    </r>
    <r>
      <rPr>
        <sz val="10"/>
        <color rgb="FF776E79"/>
        <rFont val="Cambria"/>
        <family val="1"/>
        <charset val="204"/>
      </rPr>
      <t>nvested</t>
    </r>
  </si>
  <si>
    <r>
      <rPr>
        <sz val="10"/>
        <color rgb="FF704B5D"/>
        <rFont val="Cambria"/>
        <family val="1"/>
        <charset val="204"/>
      </rPr>
      <t>U</t>
    </r>
    <r>
      <rPr>
        <sz val="10"/>
        <color rgb="FF3B4279"/>
        <rFont val="Cambria"/>
        <family val="1"/>
        <charset val="204"/>
      </rPr>
      <t>.</t>
    </r>
    <r>
      <rPr>
        <sz val="10"/>
        <color rgb="FF776E79"/>
        <rFont val="Cambria"/>
        <family val="1"/>
        <charset val="204"/>
      </rPr>
      <t>S. sta</t>
    </r>
    <r>
      <rPr>
        <sz val="10"/>
        <color rgb="FF704B5D"/>
        <rFont val="Cambria"/>
        <family val="1"/>
        <charset val="204"/>
      </rPr>
      <t>t</t>
    </r>
    <r>
      <rPr>
        <sz val="10"/>
        <color rgb="FF776E79"/>
        <rFont val="Cambria"/>
        <family val="1"/>
        <charset val="204"/>
      </rPr>
      <t xml:space="preserve">utory </t>
    </r>
    <r>
      <rPr>
        <sz val="10"/>
        <color rgb="FF4F5B8C"/>
        <rFont val="Cambria"/>
        <family val="1"/>
        <charset val="204"/>
      </rPr>
      <t>t</t>
    </r>
    <r>
      <rPr>
        <sz val="10"/>
        <color rgb="FF776E79"/>
        <rFont val="Cambria"/>
        <family val="1"/>
        <charset val="204"/>
      </rPr>
      <t xml:space="preserve">ax </t>
    </r>
    <r>
      <rPr>
        <sz val="10"/>
        <color rgb="FF898087"/>
        <rFont val="Cambria"/>
        <family val="1"/>
        <charset val="204"/>
      </rPr>
      <t>r</t>
    </r>
    <r>
      <rPr>
        <sz val="10"/>
        <color rgb="FF675D72"/>
        <rFont val="Cambria"/>
        <family val="1"/>
        <charset val="204"/>
      </rPr>
      <t>a</t>
    </r>
    <r>
      <rPr>
        <sz val="10"/>
        <color rgb="FF4F5B8C"/>
        <rFont val="Cambria"/>
        <family val="1"/>
        <charset val="204"/>
      </rPr>
      <t>t</t>
    </r>
    <r>
      <rPr>
        <sz val="10"/>
        <color rgb="FF776E79"/>
        <rFont val="Cambria"/>
        <family val="1"/>
        <charset val="204"/>
      </rPr>
      <t>e</t>
    </r>
  </si>
  <si>
    <r>
      <rPr>
        <b/>
        <sz val="10"/>
        <color rgb="FF704B5D"/>
        <rFont val="Cambria"/>
        <family val="1"/>
        <charset val="204"/>
      </rPr>
      <t>I</t>
    </r>
    <r>
      <rPr>
        <b/>
        <sz val="10"/>
        <color rgb="FF776E79"/>
        <rFont val="Cambria"/>
        <family val="1"/>
        <charset val="204"/>
      </rPr>
      <t>mpact o</t>
    </r>
    <r>
      <rPr>
        <b/>
        <sz val="10"/>
        <color rgb="FF4F5B8C"/>
        <rFont val="Cambria"/>
        <family val="1"/>
        <charset val="204"/>
      </rPr>
      <t xml:space="preserve">f </t>
    </r>
    <r>
      <rPr>
        <b/>
        <sz val="10"/>
        <color rgb="FF776E79"/>
        <rFont val="Cambria"/>
        <family val="1"/>
        <charset val="204"/>
      </rPr>
      <t>20</t>
    </r>
    <r>
      <rPr>
        <b/>
        <sz val="10"/>
        <color rgb="FF704B5D"/>
        <rFont val="Cambria"/>
        <family val="1"/>
        <charset val="204"/>
      </rPr>
      <t xml:space="preserve">17 </t>
    </r>
    <r>
      <rPr>
        <b/>
        <sz val="10"/>
        <color rgb="FF776E79"/>
        <rFont val="Cambria"/>
        <family val="1"/>
        <charset val="204"/>
      </rPr>
      <t>tax act</t>
    </r>
  </si>
  <si>
    <r>
      <rPr>
        <sz val="10"/>
        <color rgb="FF979193"/>
        <rFont val="Cambria"/>
        <family val="1"/>
        <charset val="204"/>
      </rPr>
      <t xml:space="preserve">= </t>
    </r>
    <r>
      <rPr>
        <sz val="10"/>
        <color rgb="FF706674"/>
        <rFont val="Cambria"/>
        <family val="1"/>
        <charset val="204"/>
      </rPr>
      <t>Othe</t>
    </r>
    <r>
      <rPr>
        <sz val="10"/>
        <color rgb="FF545E85"/>
        <rFont val="Cambria"/>
        <family val="1"/>
        <charset val="204"/>
      </rPr>
      <t xml:space="preserve">r </t>
    </r>
    <r>
      <rPr>
        <sz val="10"/>
        <color rgb="FF827980"/>
        <rFont val="Cambria"/>
        <family val="1"/>
        <charset val="204"/>
      </rPr>
      <t>ope</t>
    </r>
    <r>
      <rPr>
        <sz val="10"/>
        <color rgb="FF545E85"/>
        <rFont val="Cambria"/>
        <family val="1"/>
        <charset val="204"/>
      </rPr>
      <t>r</t>
    </r>
    <r>
      <rPr>
        <sz val="10"/>
        <color rgb="FF706674"/>
        <rFont val="Cambria"/>
        <family val="1"/>
        <charset val="204"/>
      </rPr>
      <t>at</t>
    </r>
    <r>
      <rPr>
        <sz val="10"/>
        <color rgb="FF545E85"/>
        <rFont val="Cambria"/>
        <family val="1"/>
        <charset val="204"/>
      </rPr>
      <t>i</t>
    </r>
    <r>
      <rPr>
        <sz val="10"/>
        <color rgb="FF706674"/>
        <rFont val="Cambria"/>
        <family val="1"/>
        <charset val="204"/>
      </rPr>
      <t xml:space="preserve">ng </t>
    </r>
    <r>
      <rPr>
        <sz val="10"/>
        <color rgb="FF827980"/>
        <rFont val="Cambria"/>
        <family val="1"/>
        <charset val="204"/>
      </rPr>
      <t xml:space="preserve">taxes       </t>
    </r>
  </si>
  <si>
    <t>Deferred-tax liabilities</t>
  </si>
  <si>
    <r>
      <rPr>
        <sz val="10"/>
        <color rgb="FF756E79"/>
        <rFont val="Cambria"/>
        <family val="1"/>
        <charset val="204"/>
      </rPr>
      <t>Acce</t>
    </r>
    <r>
      <rPr>
        <sz val="10"/>
        <color rgb="FF4F5B95"/>
        <rFont val="Cambria"/>
        <family val="1"/>
        <charset val="204"/>
      </rPr>
      <t>l</t>
    </r>
    <r>
      <rPr>
        <sz val="10"/>
        <color rgb="FF756E79"/>
        <rFont val="Cambria"/>
        <family val="1"/>
        <charset val="204"/>
      </rPr>
      <t>erated deprec</t>
    </r>
    <r>
      <rPr>
        <sz val="10"/>
        <color rgb="FF774D5D"/>
        <rFont val="Cambria"/>
        <family val="1"/>
        <charset val="204"/>
      </rPr>
      <t>i</t>
    </r>
    <r>
      <rPr>
        <sz val="10"/>
        <color rgb="FF756E79"/>
        <rFont val="Cambria"/>
        <family val="1"/>
        <charset val="204"/>
      </rPr>
      <t>a</t>
    </r>
    <r>
      <rPr>
        <sz val="10"/>
        <color rgb="FF774D5D"/>
        <rFont val="Cambria"/>
        <family val="1"/>
        <charset val="204"/>
      </rPr>
      <t>t</t>
    </r>
    <r>
      <rPr>
        <sz val="10"/>
        <color rgb="FF4F5B95"/>
        <rFont val="Cambria"/>
        <family val="1"/>
        <charset val="204"/>
      </rPr>
      <t>i</t>
    </r>
    <r>
      <rPr>
        <sz val="10"/>
        <color rgb="FF645D72"/>
        <rFont val="Cambria"/>
        <family val="1"/>
        <charset val="204"/>
      </rPr>
      <t>on</t>
    </r>
  </si>
  <si>
    <t>Reorganizad Deferred Taxes</t>
  </si>
  <si>
    <t>Total deferred-tax assets</t>
  </si>
  <si>
    <t>Deferred-tax assets. net of allowances</t>
  </si>
  <si>
    <t>Totaldeferred-tax liabilities</t>
  </si>
  <si>
    <t>Deferred-tax assets. net of liabilities</t>
  </si>
  <si>
    <t>DTAs.net of OTLs</t>
  </si>
  <si>
    <r>
      <rPr>
        <b/>
        <sz val="10"/>
        <color rgb="FF3F3B3F"/>
        <rFont val="Cambria"/>
        <family val="1"/>
        <charset val="204"/>
      </rPr>
      <t>Nonoperating</t>
    </r>
    <r>
      <rPr>
        <b/>
        <sz val="10"/>
        <color rgb="FF4F4952"/>
        <rFont val="Cambria"/>
        <family val="1"/>
        <charset val="204"/>
      </rPr>
      <t xml:space="preserve"> DTAs</t>
    </r>
    <r>
      <rPr>
        <b/>
        <sz val="10"/>
        <color rgb="FF665D72"/>
        <rFont val="Cambria"/>
        <family val="1"/>
        <charset val="204"/>
      </rPr>
      <t xml:space="preserve">, </t>
    </r>
    <r>
      <rPr>
        <b/>
        <sz val="10"/>
        <color rgb="FF3F3B3F"/>
        <rFont val="Cambria"/>
        <family val="1"/>
        <charset val="204"/>
      </rPr>
      <t xml:space="preserve">net of  </t>
    </r>
    <r>
      <rPr>
        <b/>
        <sz val="10"/>
        <color rgb="FF4F4952"/>
        <rFont val="Cambria"/>
        <family val="1"/>
        <charset val="204"/>
      </rPr>
      <t>DTLs</t>
    </r>
  </si>
  <si>
    <r>
      <rPr>
        <b/>
        <sz val="10"/>
        <color rgb="FF3F3B3F"/>
        <rFont val="Cambria"/>
        <family val="1"/>
        <charset val="204"/>
      </rPr>
      <t xml:space="preserve">Operating  </t>
    </r>
    <r>
      <rPr>
        <b/>
        <sz val="10"/>
        <color rgb="FF4F4952"/>
        <rFont val="Cambria"/>
        <family val="1"/>
        <charset val="204"/>
      </rPr>
      <t>DTAs</t>
    </r>
    <r>
      <rPr>
        <b/>
        <sz val="10"/>
        <color rgb="FF665D72"/>
        <rFont val="Cambria"/>
        <family val="1"/>
        <charset val="204"/>
      </rPr>
      <t xml:space="preserve">, </t>
    </r>
    <r>
      <rPr>
        <b/>
        <sz val="10"/>
        <color rgb="FF3F3B3F"/>
        <rFont val="Cambria"/>
        <family val="1"/>
        <charset val="204"/>
      </rPr>
      <t xml:space="preserve">net of </t>
    </r>
    <r>
      <rPr>
        <b/>
        <sz val="10"/>
        <color rgb="FF4F4952"/>
        <rFont val="Cambria"/>
        <family val="1"/>
        <charset val="204"/>
      </rPr>
      <t>DTLs</t>
    </r>
  </si>
  <si>
    <t>Decrease (increase) in net operating DTLs</t>
  </si>
  <si>
    <t>Operation Cash Taxes/EBITA</t>
  </si>
  <si>
    <r>
      <rPr>
        <b/>
        <sz val="10"/>
        <color rgb="FF776E79"/>
        <rFont val="Cambria"/>
        <family val="1"/>
        <charset val="204"/>
      </rPr>
      <t>Acqu</t>
    </r>
    <r>
      <rPr>
        <b/>
        <sz val="10"/>
        <color rgb="FF4D5B90"/>
        <rFont val="Cambria"/>
        <family val="1"/>
        <charset val="204"/>
      </rPr>
      <t>i</t>
    </r>
    <r>
      <rPr>
        <b/>
        <sz val="10"/>
        <color rgb="FF8A8287"/>
        <rFont val="Cambria"/>
        <family val="1"/>
        <charset val="204"/>
      </rPr>
      <t>r</t>
    </r>
    <r>
      <rPr>
        <b/>
        <sz val="10"/>
        <color rgb="FF675D72"/>
        <rFont val="Cambria"/>
        <family val="1"/>
        <charset val="204"/>
      </rPr>
      <t>e</t>
    </r>
    <r>
      <rPr>
        <b/>
        <sz val="10"/>
        <color rgb="FF8A8287"/>
        <rFont val="Cambria"/>
        <family val="1"/>
        <charset val="204"/>
      </rPr>
      <t xml:space="preserve">d </t>
    </r>
    <r>
      <rPr>
        <b/>
        <sz val="10"/>
        <color rgb="FF4D5B90"/>
        <rFont val="Cambria"/>
        <family val="1"/>
        <charset val="204"/>
      </rPr>
      <t>i</t>
    </r>
    <r>
      <rPr>
        <b/>
        <sz val="10"/>
        <color rgb="FF776E79"/>
        <rFont val="Cambria"/>
        <family val="1"/>
        <charset val="204"/>
      </rPr>
      <t>n</t>
    </r>
    <r>
      <rPr>
        <b/>
        <sz val="10"/>
        <color rgb="FF4D5B90"/>
        <rFont val="Cambria"/>
        <family val="1"/>
        <charset val="204"/>
      </rPr>
      <t>t</t>
    </r>
    <r>
      <rPr>
        <b/>
        <sz val="10"/>
        <color rgb="FF776E79"/>
        <rFont val="Cambria"/>
        <family val="1"/>
        <charset val="204"/>
      </rPr>
      <t>ang</t>
    </r>
    <r>
      <rPr>
        <b/>
        <sz val="10"/>
        <color rgb="FF4D5B90"/>
        <rFont val="Cambria"/>
        <family val="1"/>
        <charset val="204"/>
      </rPr>
      <t>i</t>
    </r>
    <r>
      <rPr>
        <b/>
        <sz val="10"/>
        <color rgb="FF776E79"/>
        <rFont val="Cambria"/>
        <family val="1"/>
        <charset val="204"/>
      </rPr>
      <t>bles,net o</t>
    </r>
    <r>
      <rPr>
        <b/>
        <sz val="10"/>
        <color rgb="FF774D5D"/>
        <rFont val="Cambria"/>
        <family val="1"/>
        <charset val="204"/>
      </rPr>
      <t xml:space="preserve">f </t>
    </r>
    <r>
      <rPr>
        <b/>
        <sz val="10"/>
        <color rgb="FF776E79"/>
        <rFont val="Cambria"/>
        <family val="1"/>
        <charset val="204"/>
      </rPr>
      <t>gross</t>
    </r>
    <r>
      <rPr>
        <b/>
        <sz val="10"/>
        <color rgb="FF4D494B"/>
        <rFont val="Cambria"/>
        <family val="1"/>
        <charset val="204"/>
      </rPr>
      <t>-</t>
    </r>
    <r>
      <rPr>
        <b/>
        <sz val="10"/>
        <color rgb="FF776E79"/>
        <rFont val="Cambria"/>
        <family val="1"/>
        <charset val="204"/>
      </rPr>
      <t>up</t>
    </r>
  </si>
  <si>
    <r>
      <rPr>
        <b/>
        <sz val="10"/>
        <color rgb="FF776E79"/>
        <rFont val="Cambria"/>
        <family val="1"/>
        <charset val="204"/>
      </rPr>
      <t>To</t>
    </r>
    <r>
      <rPr>
        <b/>
        <sz val="10"/>
        <color rgb="FF774D5D"/>
        <rFont val="Cambria"/>
        <family val="1"/>
        <charset val="204"/>
      </rPr>
      <t>ta</t>
    </r>
    <r>
      <rPr>
        <b/>
        <sz val="10"/>
        <color rgb="FF8A8287"/>
        <rFont val="Cambria"/>
        <family val="1"/>
        <charset val="204"/>
      </rPr>
      <t>l</t>
    </r>
    <r>
      <rPr>
        <b/>
        <sz val="10"/>
        <color rgb="FF675D72"/>
        <rFont val="Cambria"/>
        <family val="1"/>
        <charset val="204"/>
      </rPr>
      <t xml:space="preserve">funds </t>
    </r>
    <r>
      <rPr>
        <b/>
        <sz val="10"/>
        <color rgb="FF774D5D"/>
        <rFont val="Cambria"/>
        <family val="1"/>
        <charset val="204"/>
      </rPr>
      <t>i</t>
    </r>
    <r>
      <rPr>
        <b/>
        <sz val="10"/>
        <color rgb="FF776E79"/>
        <rFont val="Cambria"/>
        <family val="1"/>
        <charset val="204"/>
      </rPr>
      <t>nvested</t>
    </r>
  </si>
  <si>
    <t>Invested capital, including intangibles</t>
  </si>
  <si>
    <t>Invested capital,excluding intangibles</t>
  </si>
  <si>
    <r>
      <rPr>
        <sz val="10"/>
        <color rgb="FF675D72"/>
        <rFont val="Cambria"/>
        <family val="1"/>
        <charset val="204"/>
      </rPr>
      <t>De</t>
    </r>
    <r>
      <rPr>
        <sz val="10"/>
        <color rgb="FF8A8287"/>
        <rFont val="Cambria"/>
        <family val="1"/>
        <charset val="204"/>
      </rPr>
      <t>ferr</t>
    </r>
    <r>
      <rPr>
        <sz val="10"/>
        <color rgb="FF675D72"/>
        <rFont val="Cambria"/>
        <family val="1"/>
        <charset val="204"/>
      </rPr>
      <t xml:space="preserve">ed-tax </t>
    </r>
    <r>
      <rPr>
        <sz val="10"/>
        <color rgb="FF8A8287"/>
        <rFont val="Cambria"/>
        <family val="1"/>
        <charset val="204"/>
      </rPr>
      <t>l</t>
    </r>
    <r>
      <rPr>
        <sz val="10"/>
        <color rgb="FF774D5D"/>
        <rFont val="Cambria"/>
        <family val="1"/>
        <charset val="204"/>
      </rPr>
      <t>i</t>
    </r>
    <r>
      <rPr>
        <sz val="10"/>
        <color rgb="FF776E79"/>
        <rFont val="Cambria"/>
        <family val="1"/>
        <charset val="204"/>
      </rPr>
      <t>abilit</t>
    </r>
    <r>
      <rPr>
        <sz val="10"/>
        <color rgb="FF774D5D"/>
        <rFont val="Cambria"/>
        <family val="1"/>
        <charset val="204"/>
      </rPr>
      <t>i</t>
    </r>
    <r>
      <rPr>
        <sz val="10"/>
        <color rgb="FF776E79"/>
        <rFont val="Cambria"/>
        <family val="1"/>
        <charset val="204"/>
      </rPr>
      <t>es.</t>
    </r>
    <r>
      <rPr>
        <sz val="10"/>
        <color rgb="FF675D72"/>
        <rFont val="Cambria"/>
        <family val="1"/>
        <charset val="204"/>
      </rPr>
      <t>net</t>
    </r>
  </si>
  <si>
    <r>
      <rPr>
        <sz val="10"/>
        <rFont val="Cambria"/>
        <family val="1"/>
        <charset val="204"/>
      </rPr>
      <t>Debt and debt equivalents</t>
    </r>
  </si>
  <si>
    <r>
      <rPr>
        <sz val="10"/>
        <color rgb="FF706674"/>
        <rFont val="Cambria"/>
        <family val="1"/>
        <charset val="204"/>
      </rPr>
      <t>O</t>
    </r>
    <r>
      <rPr>
        <sz val="10"/>
        <color rgb="FF545E85"/>
        <rFont val="Cambria"/>
        <family val="1"/>
        <charset val="204"/>
      </rPr>
      <t>p</t>
    </r>
    <r>
      <rPr>
        <sz val="10"/>
        <color rgb="FF706674"/>
        <rFont val="Cambria"/>
        <family val="1"/>
        <charset val="204"/>
      </rPr>
      <t xml:space="preserve">erating </t>
    </r>
    <r>
      <rPr>
        <sz val="10"/>
        <color rgb="FF545E85"/>
        <rFont val="Cambria"/>
        <family val="1"/>
        <charset val="204"/>
      </rPr>
      <t>t</t>
    </r>
    <r>
      <rPr>
        <sz val="10"/>
        <color rgb="FF706674"/>
        <rFont val="Cambria"/>
        <family val="1"/>
        <charset val="204"/>
      </rPr>
      <t xml:space="preserve">ax </t>
    </r>
    <r>
      <rPr>
        <sz val="10"/>
        <color rgb="FF827980"/>
        <rFont val="Cambria"/>
        <family val="1"/>
        <charset val="204"/>
      </rPr>
      <t>ra</t>
    </r>
    <r>
      <rPr>
        <sz val="10"/>
        <color rgb="FF545E85"/>
        <rFont val="Cambria"/>
        <family val="1"/>
        <charset val="204"/>
      </rPr>
      <t>t</t>
    </r>
    <r>
      <rPr>
        <sz val="10"/>
        <color rgb="FF706674"/>
        <rFont val="Cambria"/>
        <family val="1"/>
        <charset val="204"/>
      </rPr>
      <t>e</t>
    </r>
  </si>
  <si>
    <r>
      <rPr>
        <sz val="10"/>
        <color rgb="FF827980"/>
        <rFont val="Cambria"/>
        <family val="1"/>
        <charset val="204"/>
      </rPr>
      <t>Federa</t>
    </r>
    <r>
      <rPr>
        <sz val="10"/>
        <color rgb="FF754F5E"/>
        <rFont val="Cambria"/>
        <family val="1"/>
        <charset val="204"/>
      </rPr>
      <t xml:space="preserve">l tax </t>
    </r>
    <r>
      <rPr>
        <sz val="10"/>
        <color rgb="FF827980"/>
        <rFont val="Cambria"/>
        <family val="1"/>
        <charset val="204"/>
      </rPr>
      <t>c</t>
    </r>
    <r>
      <rPr>
        <sz val="10"/>
        <color rgb="FF545E85"/>
        <rFont val="Cambria"/>
        <family val="1"/>
        <charset val="204"/>
      </rPr>
      <t>r</t>
    </r>
    <r>
      <rPr>
        <sz val="10"/>
        <color rgb="FF706674"/>
        <rFont val="Cambria"/>
        <family val="1"/>
        <charset val="204"/>
      </rPr>
      <t>e</t>
    </r>
    <r>
      <rPr>
        <sz val="10"/>
        <color rgb="FF545E85"/>
        <rFont val="Cambria"/>
        <family val="1"/>
        <charset val="204"/>
      </rPr>
      <t>d</t>
    </r>
    <r>
      <rPr>
        <sz val="10"/>
        <color rgb="FF979193"/>
        <rFont val="Cambria"/>
        <family val="1"/>
        <charset val="204"/>
      </rPr>
      <t>i</t>
    </r>
    <r>
      <rPr>
        <sz val="10"/>
        <color rgb="FF827980"/>
        <rFont val="Cambria"/>
        <family val="1"/>
        <charset val="204"/>
      </rPr>
      <t>ts</t>
    </r>
  </si>
  <si>
    <r>
      <rPr>
        <sz val="10"/>
        <color rgb="FF675D72"/>
        <rFont val="Cambria"/>
        <family val="1"/>
        <charset val="204"/>
      </rPr>
      <t>Repatr</t>
    </r>
    <r>
      <rPr>
        <sz val="10"/>
        <color rgb="FF4F5B8C"/>
        <rFont val="Cambria"/>
        <family val="1"/>
        <charset val="204"/>
      </rPr>
      <t>i</t>
    </r>
    <r>
      <rPr>
        <sz val="10"/>
        <color rgb="FF675D72"/>
        <rFont val="Cambria"/>
        <family val="1"/>
        <charset val="204"/>
      </rPr>
      <t>a</t>
    </r>
    <r>
      <rPr>
        <sz val="10"/>
        <color rgb="FF4F5B8C"/>
        <rFont val="Cambria"/>
        <family val="1"/>
        <charset val="204"/>
      </rPr>
      <t>t</t>
    </r>
    <r>
      <rPr>
        <sz val="10"/>
        <color rgb="FF675D72"/>
        <rFont val="Cambria"/>
        <family val="1"/>
        <charset val="204"/>
      </rPr>
      <t>e</t>
    </r>
    <r>
      <rPr>
        <sz val="10"/>
        <color rgb="FF898087"/>
        <rFont val="Cambria"/>
        <family val="1"/>
        <charset val="204"/>
      </rPr>
      <t xml:space="preserve">d  </t>
    </r>
    <r>
      <rPr>
        <sz val="10"/>
        <color rgb="FF4F5B8C"/>
        <rFont val="Cambria"/>
        <family val="1"/>
        <charset val="204"/>
      </rPr>
      <t>i</t>
    </r>
    <r>
      <rPr>
        <sz val="10"/>
        <color rgb="FF776E79"/>
        <rFont val="Cambria"/>
        <family val="1"/>
        <charset val="204"/>
      </rPr>
      <t>n</t>
    </r>
    <r>
      <rPr>
        <sz val="10"/>
        <color rgb="FF4F5B8C"/>
        <rFont val="Cambria"/>
        <family val="1"/>
        <charset val="204"/>
      </rPr>
      <t>t</t>
    </r>
    <r>
      <rPr>
        <sz val="10"/>
        <color rgb="FF675D72"/>
        <rFont val="Cambria"/>
        <family val="1"/>
        <charset val="204"/>
      </rPr>
      <t>erna</t>
    </r>
    <r>
      <rPr>
        <sz val="10"/>
        <color rgb="FF4F5B8C"/>
        <rFont val="Cambria"/>
        <family val="1"/>
        <charset val="204"/>
      </rPr>
      <t>t</t>
    </r>
    <r>
      <rPr>
        <sz val="10"/>
        <color rgb="FF898087"/>
        <rFont val="Cambria"/>
        <family val="1"/>
        <charset val="204"/>
      </rPr>
      <t>i</t>
    </r>
    <r>
      <rPr>
        <sz val="10"/>
        <color rgb="FF675D72"/>
        <rFont val="Cambria"/>
        <family val="1"/>
        <charset val="204"/>
      </rPr>
      <t>ona</t>
    </r>
    <r>
      <rPr>
        <sz val="10"/>
        <color rgb="FF898087"/>
        <rFont val="Cambria"/>
        <family val="1"/>
        <charset val="204"/>
      </rPr>
      <t xml:space="preserve">l </t>
    </r>
    <r>
      <rPr>
        <sz val="10"/>
        <color rgb="FF675D72"/>
        <rFont val="Cambria"/>
        <family val="1"/>
        <charset val="204"/>
      </rPr>
      <t>ea</t>
    </r>
    <r>
      <rPr>
        <sz val="10"/>
        <color rgb="FF898087"/>
        <rFont val="Cambria"/>
        <family val="1"/>
        <charset val="204"/>
      </rPr>
      <t>rni</t>
    </r>
    <r>
      <rPr>
        <sz val="10"/>
        <color rgb="FF675D72"/>
        <rFont val="Cambria"/>
        <family val="1"/>
        <charset val="204"/>
      </rPr>
      <t>n</t>
    </r>
    <r>
      <rPr>
        <sz val="10"/>
        <color rgb="FF898087"/>
        <rFont val="Cambria"/>
        <family val="1"/>
        <charset val="204"/>
      </rPr>
      <t>gs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</si>
</sst>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##0;###0"/>
    <numFmt numFmtId="165" formatCode="###0_);\(###0\)"/>
    <numFmt numFmtId="166" formatCode="#,##0;#,##0"/>
    <numFmt numFmtId="167" formatCode="0.0%"/>
    <numFmt numFmtId="168" formatCode="_(* #,##0_);_(* \(#,##0\);_(* &quot;-&quot;??_);_(@_)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charset val="204"/>
    </font>
    <font>
      <b/>
      <sz val="10"/>
      <name val="Cambria"/>
      <family val="1"/>
      <charset val="204"/>
    </font>
    <font>
      <b/>
      <sz val="10"/>
      <color rgb="FF423F42"/>
      <name val="Cambria"/>
      <family val="1"/>
      <charset val="204"/>
    </font>
    <font>
      <sz val="10"/>
      <name val="Cambria"/>
      <family val="1"/>
      <charset val="204"/>
    </font>
    <font>
      <sz val="10"/>
      <color rgb="FF5D5B7C"/>
      <name val="Cambria"/>
      <family val="1"/>
      <charset val="204"/>
    </font>
    <font>
      <sz val="10"/>
      <color rgb="FF776D77"/>
      <name val="Cambria"/>
      <family val="1"/>
      <charset val="204"/>
    </font>
    <font>
      <sz val="10"/>
      <color rgb="FF72505E"/>
      <name val="Cambria"/>
      <family val="1"/>
      <charset val="204"/>
    </font>
    <font>
      <sz val="10"/>
      <color rgb="FF898087"/>
      <name val="Cambria"/>
      <family val="1"/>
      <charset val="204"/>
    </font>
    <font>
      <i/>
      <sz val="10"/>
      <color rgb="FF898087"/>
      <name val="Cambria"/>
      <family val="1"/>
      <charset val="204"/>
    </font>
    <font>
      <sz val="10"/>
      <color rgb="FF9E9A9A"/>
      <name val="Cambria"/>
      <family val="1"/>
      <charset val="204"/>
    </font>
    <font>
      <sz val="10"/>
      <color rgb="FF665D6E"/>
      <name val="Cambria"/>
      <family val="1"/>
      <charset val="204"/>
    </font>
    <font>
      <sz val="10"/>
      <color rgb="FF525E87"/>
      <name val="Cambria"/>
      <family val="1"/>
      <charset val="204"/>
    </font>
    <font>
      <sz val="10"/>
      <color rgb="FF7B727B"/>
      <name val="Cambria"/>
      <family val="1"/>
      <charset val="204"/>
    </font>
    <font>
      <sz val="10"/>
      <color rgb="FF724B5D"/>
      <name val="Cambria"/>
      <family val="1"/>
      <charset val="204"/>
    </font>
    <font>
      <sz val="10"/>
      <color rgb="FF938C8E"/>
      <name val="Cambria"/>
      <family val="1"/>
      <charset val="204"/>
    </font>
    <font>
      <b/>
      <sz val="10"/>
      <color rgb="FF665D6E"/>
      <name val="Cambria"/>
      <family val="1"/>
      <charset val="204"/>
    </font>
    <font>
      <b/>
      <sz val="10"/>
      <color rgb="FF7B727B"/>
      <name val="Cambria"/>
      <family val="1"/>
      <charset val="204"/>
    </font>
    <font>
      <b/>
      <sz val="10"/>
      <color rgb="FF724B5D"/>
      <name val="Cambria"/>
      <family val="1"/>
      <charset val="204"/>
    </font>
    <font>
      <b/>
      <sz val="10"/>
      <color theme="1"/>
      <name val="Cambria"/>
      <family val="1"/>
      <charset val="204"/>
    </font>
    <font>
      <b/>
      <sz val="10"/>
      <color rgb="FF423F44"/>
      <name val="Cambria"/>
      <family val="1"/>
      <charset val="204"/>
    </font>
    <font>
      <sz val="10"/>
      <color rgb="FF67606B"/>
      <name val="Cambria"/>
      <family val="1"/>
      <charset val="204"/>
    </font>
    <font>
      <sz val="10"/>
      <color rgb="FF7B7079"/>
      <name val="Cambria"/>
      <family val="1"/>
      <charset val="204"/>
    </font>
    <font>
      <sz val="10"/>
      <color rgb="FF6B4B60"/>
      <name val="Cambria"/>
      <family val="1"/>
      <charset val="204"/>
    </font>
    <font>
      <sz val="10"/>
      <color rgb="FF4F5D8E"/>
      <name val="Cambria"/>
      <family val="1"/>
      <charset val="204"/>
    </font>
    <font>
      <b/>
      <sz val="10"/>
      <color rgb="FF7B7079"/>
      <name val="Cambria"/>
      <family val="1"/>
      <charset val="204"/>
    </font>
    <font>
      <b/>
      <sz val="10"/>
      <color rgb="FF67606B"/>
      <name val="Cambria"/>
      <family val="1"/>
      <charset val="204"/>
    </font>
    <font>
      <b/>
      <sz val="10"/>
      <color rgb="FF4F5D8E"/>
      <name val="Cambria"/>
      <family val="1"/>
      <charset val="204"/>
    </font>
    <font>
      <b/>
      <sz val="10"/>
      <color rgb="FF6E6D95"/>
      <name val="Cambria"/>
      <family val="1"/>
      <charset val="204"/>
    </font>
    <font>
      <b/>
      <sz val="18"/>
      <color theme="1"/>
      <name val="Cambria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756B77"/>
      <name val="Cambria"/>
      <family val="1"/>
      <charset val="204"/>
    </font>
    <font>
      <sz val="10"/>
      <color rgb="FF85525B"/>
      <name val="Cambria"/>
      <family val="1"/>
      <charset val="204"/>
    </font>
    <font>
      <sz val="10"/>
      <color rgb="FF5B5B7C"/>
      <name val="Cambria"/>
      <family val="1"/>
      <charset val="204"/>
    </font>
    <font>
      <sz val="10"/>
      <color rgb="FF6B4B5D"/>
      <name val="Cambria"/>
      <family val="1"/>
      <charset val="204"/>
    </font>
    <font>
      <sz val="10"/>
      <color rgb="FF423F44"/>
      <name val="Cambria"/>
      <family val="1"/>
      <charset val="204"/>
    </font>
    <font>
      <sz val="10"/>
      <color rgb="FF877E89"/>
      <name val="Cambria"/>
      <family val="1"/>
      <charset val="204"/>
    </font>
    <font>
      <sz val="10"/>
      <color rgb="FF938E91"/>
      <name val="Cambria"/>
      <family val="1"/>
      <charset val="204"/>
    </font>
    <font>
      <b/>
      <sz val="10"/>
      <color theme="0"/>
      <name val="Cambria"/>
      <family val="1"/>
      <charset val="204"/>
    </font>
    <font>
      <sz val="10"/>
      <color theme="0"/>
      <name val="Cambria"/>
      <family val="1"/>
      <charset val="204"/>
    </font>
    <font>
      <b/>
      <sz val="10"/>
      <color rgb="FF3F3B3F"/>
      <name val="Cambria"/>
      <family val="1"/>
      <charset val="204"/>
    </font>
    <font>
      <sz val="10"/>
      <color rgb="FF704B5D"/>
      <name val="Cambria"/>
      <family val="1"/>
      <charset val="204"/>
    </font>
    <font>
      <sz val="10"/>
      <color rgb="FF3B4279"/>
      <name val="Cambria"/>
      <family val="1"/>
      <charset val="204"/>
    </font>
    <font>
      <sz val="10"/>
      <color rgb="FF776E79"/>
      <name val="Cambria"/>
      <family val="1"/>
      <charset val="204"/>
    </font>
    <font>
      <sz val="10"/>
      <color rgb="FF4F5B8C"/>
      <name val="Cambria"/>
      <family val="1"/>
      <charset val="204"/>
    </font>
    <font>
      <sz val="10"/>
      <color rgb="FF675D72"/>
      <name val="Cambria"/>
      <family val="1"/>
      <charset val="204"/>
    </font>
    <font>
      <sz val="10"/>
      <color rgb="FF706674"/>
      <name val="Cambria"/>
      <family val="1"/>
      <charset val="204"/>
    </font>
    <font>
      <sz val="10"/>
      <color rgb="FF545E85"/>
      <name val="Cambria"/>
      <family val="1"/>
      <charset val="204"/>
    </font>
    <font>
      <sz val="10"/>
      <color rgb="FF827980"/>
      <name val="Cambria"/>
      <family val="1"/>
      <charset val="204"/>
    </font>
    <font>
      <sz val="10"/>
      <color rgb="FF979193"/>
      <name val="Cambria"/>
      <family val="1"/>
      <charset val="204"/>
    </font>
    <font>
      <sz val="10"/>
      <color rgb="FF673A42"/>
      <name val="Cambria"/>
      <family val="1"/>
      <charset val="204"/>
    </font>
    <font>
      <sz val="10"/>
      <color rgb="FF754F5E"/>
      <name val="Cambria"/>
      <family val="1"/>
      <charset val="204"/>
    </font>
    <font>
      <b/>
      <sz val="10"/>
      <color rgb="FF423D42"/>
      <name val="Cambria"/>
      <family val="1"/>
      <charset val="204"/>
    </font>
    <font>
      <b/>
      <sz val="10"/>
      <color rgb="FF645D72"/>
      <name val="Cambria"/>
      <family val="1"/>
      <charset val="204"/>
    </font>
    <font>
      <sz val="10"/>
      <color rgb="FF756E79"/>
      <name val="Cambria"/>
      <family val="1"/>
      <charset val="204"/>
    </font>
    <font>
      <sz val="10"/>
      <color rgb="FF645D72"/>
      <name val="Cambria"/>
      <family val="1"/>
      <charset val="204"/>
    </font>
    <font>
      <sz val="10"/>
      <color rgb="FF897E85"/>
      <name val="Cambria"/>
      <family val="1"/>
      <charset val="204"/>
    </font>
    <font>
      <sz val="10"/>
      <color rgb="FF774D5D"/>
      <name val="Cambria"/>
      <family val="1"/>
      <charset val="204"/>
    </font>
    <font>
      <sz val="10"/>
      <color rgb="FF4F5B95"/>
      <name val="Cambria"/>
      <family val="1"/>
      <charset val="204"/>
    </font>
    <font>
      <b/>
      <sz val="10"/>
      <color rgb="FF665D72"/>
      <name val="Cambria"/>
      <family val="1"/>
      <charset val="204"/>
    </font>
    <font>
      <b/>
      <sz val="10"/>
      <color rgb="FF4F4952"/>
      <name val="Cambria"/>
      <family val="1"/>
      <charset val="204"/>
    </font>
    <font>
      <sz val="10"/>
      <color rgb="FF776D79"/>
      <name val="Cambria"/>
      <family val="1"/>
      <charset val="204"/>
    </font>
    <font>
      <sz val="10"/>
      <color rgb="FF754B5E"/>
      <name val="Cambria"/>
      <family val="1"/>
      <charset val="204"/>
    </font>
    <font>
      <sz val="10"/>
      <color rgb="FF877C83"/>
      <name val="Cambria"/>
      <family val="1"/>
      <charset val="204"/>
    </font>
    <font>
      <sz val="10"/>
      <color rgb="FF4D5B93"/>
      <name val="Cambria"/>
      <family val="1"/>
      <charset val="204"/>
    </font>
    <font>
      <sz val="10"/>
      <color rgb="FF665D72"/>
      <name val="Cambria"/>
      <family val="1"/>
      <charset val="204"/>
    </font>
    <font>
      <sz val="10"/>
      <color rgb="FF4F4952"/>
      <name val="Cambria"/>
      <family val="1"/>
      <charset val="204"/>
    </font>
    <font>
      <sz val="8"/>
      <name val="Calibri"/>
      <family val="2"/>
      <scheme val="minor"/>
    </font>
    <font>
      <b/>
      <sz val="10"/>
      <color rgb="FF3D3A3B"/>
      <name val="Cambria"/>
      <family val="1"/>
      <charset val="204"/>
    </font>
    <font>
      <b/>
      <sz val="10"/>
      <color rgb="FF4D494B"/>
      <name val="Cambria"/>
      <family val="1"/>
      <charset val="204"/>
    </font>
    <font>
      <b/>
      <sz val="10"/>
      <color rgb="FF675D72"/>
      <name val="Cambria"/>
      <family val="1"/>
      <charset val="204"/>
    </font>
    <font>
      <sz val="10"/>
      <color rgb="FF8A8287"/>
      <name val="Cambria"/>
      <family val="1"/>
      <charset val="204"/>
    </font>
    <font>
      <sz val="10"/>
      <color rgb="FF4D5B90"/>
      <name val="Cambria"/>
      <family val="1"/>
      <charset val="204"/>
    </font>
    <font>
      <sz val="10"/>
      <color rgb="FF66699A"/>
      <name val="Cambria"/>
      <family val="1"/>
      <charset val="204"/>
    </font>
    <font>
      <b/>
      <sz val="10"/>
      <color rgb="FF704B5D"/>
      <name val="Cambria"/>
      <family val="1"/>
      <charset val="204"/>
    </font>
    <font>
      <b/>
      <sz val="10"/>
      <color rgb="FF776E79"/>
      <name val="Cambria"/>
      <family val="1"/>
      <charset val="204"/>
    </font>
    <font>
      <b/>
      <sz val="10"/>
      <color rgb="FF4F5B8C"/>
      <name val="Cambria"/>
      <family val="1"/>
      <charset val="204"/>
    </font>
    <font>
      <b/>
      <sz val="10"/>
      <color rgb="FF4D5B90"/>
      <name val="Cambria"/>
      <family val="1"/>
      <charset val="204"/>
    </font>
    <font>
      <b/>
      <sz val="10"/>
      <color rgb="FF8A8287"/>
      <name val="Cambria"/>
      <family val="1"/>
      <charset val="204"/>
    </font>
    <font>
      <b/>
      <sz val="10"/>
      <color rgb="FF774D5D"/>
      <name val="Cambria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rgb="FF343434"/>
      </top>
      <bottom/>
      <diagonal/>
    </border>
    <border>
      <left/>
      <right/>
      <top/>
      <bottom style="thin">
        <color rgb="FF777777"/>
      </bottom>
      <diagonal/>
    </border>
    <border>
      <left/>
      <right/>
      <top style="thin">
        <color rgb="FF383438"/>
      </top>
      <bottom/>
      <diagonal/>
    </border>
    <border>
      <left/>
      <right/>
      <top/>
      <bottom style="thin">
        <color rgb="FF7C7777"/>
      </bottom>
      <diagonal/>
    </border>
    <border>
      <left/>
      <right/>
      <top style="thin">
        <color rgb="FF777777"/>
      </top>
      <bottom/>
      <diagonal/>
    </border>
    <border>
      <left/>
      <right/>
      <top/>
      <bottom style="thin">
        <color rgb="FF383838"/>
      </bottom>
      <diagonal/>
    </border>
    <border>
      <left/>
      <right/>
      <top style="thin">
        <color rgb="FF383838"/>
      </top>
      <bottom/>
      <diagonal/>
    </border>
    <border>
      <left/>
      <right/>
      <top style="thin">
        <color rgb="FF7C7777"/>
      </top>
      <bottom style="thin">
        <color rgb="FF77777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343434"/>
      </bottom>
      <diagonal/>
    </border>
    <border>
      <left/>
      <right/>
      <top style="medium">
        <color indexed="64"/>
      </top>
      <bottom style="thin">
        <color rgb="FF343434"/>
      </bottom>
      <diagonal/>
    </border>
    <border>
      <left/>
      <right style="medium">
        <color indexed="64"/>
      </right>
      <top style="medium">
        <color indexed="64"/>
      </top>
      <bottom style="thin">
        <color rgb="FF343434"/>
      </bottom>
      <diagonal/>
    </border>
    <border>
      <left style="medium">
        <color indexed="64"/>
      </left>
      <right/>
      <top style="thin">
        <color rgb="FF383438"/>
      </top>
      <bottom/>
      <diagonal/>
    </border>
    <border>
      <left/>
      <right style="medium">
        <color indexed="64"/>
      </right>
      <top style="thin">
        <color rgb="FF38343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343434"/>
      </top>
      <bottom/>
      <diagonal/>
    </border>
    <border>
      <left/>
      <right style="medium">
        <color indexed="64"/>
      </right>
      <top style="thin">
        <color rgb="FF343434"/>
      </top>
      <bottom/>
      <diagonal/>
    </border>
    <border>
      <left/>
      <right style="medium">
        <color indexed="64"/>
      </right>
      <top/>
      <bottom style="thin">
        <color rgb="FF777777"/>
      </bottom>
      <diagonal/>
    </border>
    <border>
      <left/>
      <right style="medium">
        <color indexed="64"/>
      </right>
      <top style="thin">
        <color rgb="FF777777"/>
      </top>
      <bottom/>
      <diagonal/>
    </border>
    <border>
      <left/>
      <right style="medium">
        <color indexed="64"/>
      </right>
      <top/>
      <bottom style="thin">
        <color rgb="FF383838"/>
      </bottom>
      <diagonal/>
    </border>
    <border>
      <left/>
      <right style="medium">
        <color indexed="64"/>
      </right>
      <top style="thin">
        <color rgb="FF383838"/>
      </top>
      <bottom/>
      <diagonal/>
    </border>
    <border>
      <left/>
      <right style="medium">
        <color indexed="64"/>
      </right>
      <top/>
      <bottom style="thin">
        <color rgb="FF7C7777"/>
      </bottom>
      <diagonal/>
    </border>
    <border>
      <left/>
      <right style="medium">
        <color indexed="64"/>
      </right>
      <top style="thin">
        <color rgb="FF7C7777"/>
      </top>
      <bottom style="thin">
        <color rgb="FF777777"/>
      </bottom>
      <diagonal/>
    </border>
    <border>
      <left/>
      <right style="medium">
        <color indexed="64"/>
      </right>
      <top/>
      <bottom style="thin">
        <color rgb="FF484444"/>
      </bottom>
      <diagonal/>
    </border>
    <border>
      <left/>
      <right style="medium">
        <color indexed="64"/>
      </right>
      <top style="thin">
        <color rgb="FF484444"/>
      </top>
      <bottom style="thin">
        <color rgb="FF7C7777"/>
      </bottom>
      <diagonal/>
    </border>
    <border>
      <left style="medium">
        <color indexed="64"/>
      </left>
      <right/>
      <top/>
      <bottom style="thin">
        <color rgb="FF343434"/>
      </bottom>
      <diagonal/>
    </border>
    <border>
      <left/>
      <right style="medium">
        <color indexed="64"/>
      </right>
      <top style="thin">
        <color rgb="FF777777"/>
      </top>
      <bottom style="thin">
        <color rgb="FF7C7777"/>
      </bottom>
      <diagonal/>
    </border>
    <border>
      <left/>
      <right style="medium">
        <color indexed="64"/>
      </right>
      <top/>
      <bottom style="thin">
        <color rgb="FF34343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rgb="FF777777"/>
      </top>
      <bottom style="thin">
        <color rgb="FF34343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343434"/>
      </top>
      <bottom style="medium">
        <color indexed="64"/>
      </bottom>
      <diagonal/>
    </border>
    <border>
      <left/>
      <right style="medium">
        <color indexed="64"/>
      </right>
      <top style="thin">
        <color rgb="FF777777"/>
      </top>
      <bottom style="thin">
        <color rgb="FF777777"/>
      </bottom>
      <diagonal/>
    </border>
    <border>
      <left/>
      <right/>
      <top/>
      <bottom style="thin">
        <color rgb="FF383438"/>
      </bottom>
      <diagonal/>
    </border>
    <border>
      <left/>
      <right/>
      <top/>
      <bottom style="thin">
        <color rgb="FF38343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383438"/>
      </bottom>
      <diagonal/>
    </border>
    <border>
      <left/>
      <right/>
      <top style="medium">
        <color indexed="64"/>
      </top>
      <bottom style="thin">
        <color rgb="FF383438"/>
      </bottom>
      <diagonal/>
    </border>
    <border>
      <left/>
      <right style="medium">
        <color indexed="64"/>
      </right>
      <top style="medium">
        <color indexed="64"/>
      </top>
      <bottom style="thin">
        <color rgb="FF383438"/>
      </bottom>
      <diagonal/>
    </border>
    <border>
      <left style="medium">
        <color indexed="64"/>
      </left>
      <right/>
      <top/>
      <bottom style="thin">
        <color rgb="FF383438"/>
      </bottom>
      <diagonal/>
    </border>
    <border>
      <left/>
      <right style="medium">
        <color indexed="64"/>
      </right>
      <top/>
      <bottom style="thin">
        <color rgb="FF38343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383434"/>
      </bottom>
      <diagonal/>
    </border>
    <border>
      <left style="thin">
        <color indexed="64"/>
      </left>
      <right/>
      <top style="medium">
        <color indexed="64"/>
      </top>
      <bottom style="thin">
        <color rgb="FF383438"/>
      </bottom>
      <diagonal/>
    </border>
    <border>
      <left style="thin">
        <color indexed="64"/>
      </left>
      <right/>
      <top style="thin">
        <color rgb="FF38343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38343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 wrapText="1"/>
    </xf>
    <xf numFmtId="43" fontId="14" fillId="0" borderId="1" xfId="1" applyFont="1" applyBorder="1" applyAlignment="1">
      <alignment horizontal="left" vertical="top" wrapText="1"/>
    </xf>
    <xf numFmtId="43" fontId="2" fillId="0" borderId="1" xfId="1" applyFont="1" applyBorder="1" applyAlignment="1">
      <alignment horizontal="left" vertical="top" wrapText="1"/>
    </xf>
    <xf numFmtId="43" fontId="2" fillId="0" borderId="1" xfId="1" applyFont="1" applyBorder="1" applyAlignment="1">
      <alignment vertical="top" wrapText="1"/>
    </xf>
    <xf numFmtId="43" fontId="14" fillId="0" borderId="2" xfId="1" applyFont="1" applyBorder="1" applyAlignment="1">
      <alignment horizontal="left" vertical="top" wrapText="1"/>
    </xf>
    <xf numFmtId="43" fontId="2" fillId="0" borderId="2" xfId="1" applyFont="1" applyBorder="1" applyAlignment="1">
      <alignment horizontal="left" vertical="top" wrapText="1"/>
    </xf>
    <xf numFmtId="43" fontId="2" fillId="0" borderId="2" xfId="1" applyFont="1" applyBorder="1" applyAlignment="1">
      <alignment vertical="top" wrapText="1"/>
    </xf>
    <xf numFmtId="43" fontId="14" fillId="0" borderId="5" xfId="1" applyFont="1" applyBorder="1" applyAlignment="1">
      <alignment horizontal="left" vertical="top" wrapText="1"/>
    </xf>
    <xf numFmtId="43" fontId="2" fillId="0" borderId="6" xfId="1" applyFont="1" applyBorder="1" applyAlignment="1">
      <alignment horizontal="left" vertical="top" wrapText="1"/>
    </xf>
    <xf numFmtId="43" fontId="15" fillId="0" borderId="6" xfId="1" applyFont="1" applyBorder="1" applyAlignment="1">
      <alignment horizontal="left" vertical="top" wrapText="1"/>
    </xf>
    <xf numFmtId="43" fontId="2" fillId="0" borderId="6" xfId="1" applyFont="1" applyBorder="1" applyAlignment="1">
      <alignment vertical="top" wrapText="1"/>
    </xf>
    <xf numFmtId="43" fontId="14" fillId="0" borderId="7" xfId="1" applyFont="1" applyBorder="1" applyAlignment="1">
      <alignment horizontal="left" vertical="top" wrapText="1"/>
    </xf>
    <xf numFmtId="43" fontId="14" fillId="0" borderId="4" xfId="1" applyFont="1" applyBorder="1" applyAlignment="1">
      <alignment horizontal="left" vertical="top" wrapText="1"/>
    </xf>
    <xf numFmtId="43" fontId="14" fillId="0" borderId="4" xfId="1" applyFont="1" applyBorder="1" applyAlignment="1">
      <alignment horizontal="right" vertical="top" wrapText="1"/>
    </xf>
    <xf numFmtId="43" fontId="12" fillId="0" borderId="4" xfId="1" applyFont="1" applyBorder="1" applyAlignment="1">
      <alignment vertical="top" wrapText="1"/>
    </xf>
    <xf numFmtId="43" fontId="12" fillId="0" borderId="8" xfId="1" applyFont="1" applyBorder="1" applyAlignment="1">
      <alignment horizontal="left" vertical="top" wrapText="1"/>
    </xf>
    <xf numFmtId="43" fontId="2" fillId="0" borderId="0" xfId="1" applyFont="1" applyBorder="1" applyAlignment="1">
      <alignment horizontal="left" vertical="top" wrapText="1"/>
    </xf>
    <xf numFmtId="43" fontId="2" fillId="0" borderId="0" xfId="1" applyFont="1" applyBorder="1" applyAlignment="1">
      <alignment vertical="top" wrapText="1"/>
    </xf>
    <xf numFmtId="9" fontId="12" fillId="0" borderId="0" xfId="2" applyFont="1" applyBorder="1" applyAlignment="1">
      <alignment horizontal="right" vertical="top" wrapText="1"/>
    </xf>
    <xf numFmtId="0" fontId="2" fillId="0" borderId="0" xfId="0" applyFont="1" applyAlignment="1">
      <alignment horizontal="left" vertical="top"/>
    </xf>
    <xf numFmtId="43" fontId="23" fillId="0" borderId="9" xfId="1" applyFont="1" applyBorder="1" applyAlignment="1">
      <alignment horizontal="right" vertical="center" wrapText="1"/>
    </xf>
    <xf numFmtId="43" fontId="22" fillId="0" borderId="3" xfId="1" applyFont="1" applyBorder="1" applyAlignment="1">
      <alignment horizontal="right" vertical="center" wrapText="1"/>
    </xf>
    <xf numFmtId="43" fontId="23" fillId="0" borderId="3" xfId="1" applyFont="1" applyBorder="1" applyAlignment="1">
      <alignment horizontal="right" vertical="center" wrapText="1"/>
    </xf>
    <xf numFmtId="43" fontId="2" fillId="0" borderId="3" xfId="1" applyFont="1" applyBorder="1" applyAlignment="1">
      <alignment horizontal="right" vertical="center" wrapText="1"/>
    </xf>
    <xf numFmtId="43" fontId="2" fillId="0" borderId="9" xfId="1" applyFont="1" applyBorder="1" applyAlignment="1">
      <alignment horizontal="right" vertical="center" wrapText="1"/>
    </xf>
    <xf numFmtId="43" fontId="25" fillId="0" borderId="10" xfId="1" applyFont="1" applyBorder="1" applyAlignment="1">
      <alignment horizontal="right" vertical="center" wrapText="1"/>
    </xf>
    <xf numFmtId="43" fontId="2" fillId="0" borderId="10" xfId="1" applyFont="1" applyBorder="1" applyAlignment="1">
      <alignment horizontal="right" vertical="center" wrapText="1"/>
    </xf>
    <xf numFmtId="43" fontId="2" fillId="0" borderId="0" xfId="0" applyNumberFormat="1" applyFont="1"/>
    <xf numFmtId="43" fontId="14" fillId="0" borderId="0" xfId="1" applyFont="1" applyBorder="1" applyAlignment="1">
      <alignment horizontal="left" vertical="top" wrapText="1"/>
    </xf>
    <xf numFmtId="0" fontId="2" fillId="0" borderId="11" xfId="0" applyFont="1" applyBorder="1"/>
    <xf numFmtId="0" fontId="5" fillId="0" borderId="15" xfId="0" applyFont="1" applyBorder="1" applyAlignment="1">
      <alignment horizontal="left" vertical="top" wrapText="1"/>
    </xf>
    <xf numFmtId="43" fontId="26" fillId="0" borderId="16" xfId="1" applyFont="1" applyBorder="1" applyAlignment="1">
      <alignment horizontal="right" vertical="center" wrapText="1"/>
    </xf>
    <xf numFmtId="0" fontId="5" fillId="0" borderId="17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43" fontId="27" fillId="0" borderId="20" xfId="1" applyFont="1" applyBorder="1" applyAlignment="1">
      <alignment horizontal="right" vertical="center" wrapText="1"/>
    </xf>
    <xf numFmtId="0" fontId="3" fillId="0" borderId="21" xfId="0" applyFont="1" applyBorder="1" applyAlignment="1">
      <alignment horizontal="left" vertical="center" wrapText="1"/>
    </xf>
    <xf numFmtId="43" fontId="20" fillId="0" borderId="22" xfId="1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2" fillId="0" borderId="22" xfId="0" applyFont="1" applyBorder="1"/>
    <xf numFmtId="0" fontId="5" fillId="0" borderId="23" xfId="0" applyFont="1" applyBorder="1" applyAlignment="1">
      <alignment horizontal="left" vertical="top" wrapText="1"/>
    </xf>
    <xf numFmtId="167" fontId="19" fillId="2" borderId="24" xfId="2" applyNumberFormat="1" applyFont="1" applyFill="1" applyBorder="1" applyAlignment="1">
      <alignment horizontal="right" vertical="center" wrapText="1"/>
    </xf>
    <xf numFmtId="0" fontId="2" fillId="0" borderId="25" xfId="0" applyFont="1" applyBorder="1" applyAlignment="1">
      <alignment horizontal="left" vertical="top" wrapText="1"/>
    </xf>
    <xf numFmtId="43" fontId="18" fillId="0" borderId="26" xfId="1" applyFont="1" applyBorder="1" applyAlignment="1">
      <alignment horizontal="left" vertical="top" wrapText="1"/>
    </xf>
    <xf numFmtId="43" fontId="18" fillId="0" borderId="27" xfId="1" applyFont="1" applyBorder="1" applyAlignment="1">
      <alignment horizontal="right" vertical="top" wrapText="1"/>
    </xf>
    <xf numFmtId="0" fontId="2" fillId="0" borderId="21" xfId="0" applyFont="1" applyBorder="1" applyAlignment="1">
      <alignment horizontal="left" vertical="top" wrapText="1"/>
    </xf>
    <xf numFmtId="43" fontId="18" fillId="0" borderId="28" xfId="1" applyFont="1" applyBorder="1" applyAlignment="1">
      <alignment horizontal="left" vertical="top" wrapText="1"/>
    </xf>
    <xf numFmtId="43" fontId="18" fillId="0" borderId="22" xfId="1" applyFont="1" applyBorder="1" applyAlignment="1">
      <alignment horizontal="right" vertical="top" wrapText="1"/>
    </xf>
    <xf numFmtId="43" fontId="19" fillId="0" borderId="29" xfId="1" applyFont="1" applyBorder="1" applyAlignment="1">
      <alignment horizontal="right" vertical="top" wrapText="1"/>
    </xf>
    <xf numFmtId="43" fontId="18" fillId="0" borderId="30" xfId="1" applyFont="1" applyBorder="1" applyAlignment="1">
      <alignment horizontal="left" vertical="top" wrapText="1"/>
    </xf>
    <xf numFmtId="43" fontId="18" fillId="0" borderId="31" xfId="1" applyFont="1" applyBorder="1" applyAlignment="1">
      <alignment horizontal="right" vertical="top" wrapText="1"/>
    </xf>
    <xf numFmtId="0" fontId="5" fillId="0" borderId="19" xfId="0" applyFont="1" applyBorder="1" applyAlignment="1">
      <alignment horizontal="left" vertical="top" wrapText="1"/>
    </xf>
    <xf numFmtId="43" fontId="17" fillId="0" borderId="32" xfId="1" applyFont="1" applyBorder="1" applyAlignment="1">
      <alignment horizontal="left" vertical="top" wrapText="1"/>
    </xf>
    <xf numFmtId="0" fontId="30" fillId="3" borderId="12" xfId="0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167" fontId="2" fillId="0" borderId="0" xfId="2" applyNumberFormat="1" applyFont="1"/>
    <xf numFmtId="43" fontId="40" fillId="4" borderId="18" xfId="1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167" fontId="5" fillId="0" borderId="26" xfId="2" applyNumberFormat="1" applyFont="1" applyBorder="1" applyAlignment="1">
      <alignment horizontal="right" vertical="top" wrapText="1"/>
    </xf>
    <xf numFmtId="167" fontId="5" fillId="0" borderId="22" xfId="2" applyNumberFormat="1" applyFont="1" applyBorder="1" applyAlignment="1">
      <alignment horizontal="right" vertical="top" wrapText="1"/>
    </xf>
    <xf numFmtId="167" fontId="5" fillId="0" borderId="33" xfId="2" applyNumberFormat="1" applyFont="1" applyBorder="1" applyAlignment="1">
      <alignment horizontal="right" vertical="top" wrapText="1"/>
    </xf>
    <xf numFmtId="167" fontId="5" fillId="0" borderId="34" xfId="2" applyNumberFormat="1" applyFont="1" applyBorder="1" applyAlignment="1">
      <alignment horizontal="right" vertical="top" wrapText="1"/>
    </xf>
    <xf numFmtId="0" fontId="2" fillId="0" borderId="21" xfId="0" applyFont="1" applyBorder="1" applyAlignment="1">
      <alignment vertical="top" wrapText="1"/>
    </xf>
    <xf numFmtId="0" fontId="2" fillId="0" borderId="22" xfId="0" applyFont="1" applyBorder="1" applyAlignment="1">
      <alignment horizontal="right" vertical="top" wrapText="1"/>
    </xf>
    <xf numFmtId="0" fontId="21" fillId="0" borderId="35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right" vertical="top" wrapText="1"/>
    </xf>
    <xf numFmtId="166" fontId="33" fillId="0" borderId="22" xfId="0" applyNumberFormat="1" applyFont="1" applyBorder="1" applyAlignment="1">
      <alignment horizontal="right" vertical="top" wrapText="1"/>
    </xf>
    <xf numFmtId="167" fontId="5" fillId="0" borderId="27" xfId="0" applyNumberFormat="1" applyFont="1" applyBorder="1" applyAlignment="1">
      <alignment horizontal="right" vertical="top" wrapText="1"/>
    </xf>
    <xf numFmtId="164" fontId="33" fillId="0" borderId="36" xfId="0" applyNumberFormat="1" applyFont="1" applyBorder="1" applyAlignment="1">
      <alignment horizontal="right" vertical="top" wrapText="1"/>
    </xf>
    <xf numFmtId="0" fontId="2" fillId="0" borderId="21" xfId="0" applyFont="1" applyBorder="1"/>
    <xf numFmtId="167" fontId="5" fillId="0" borderId="22" xfId="0" applyNumberFormat="1" applyFont="1" applyBorder="1" applyAlignment="1">
      <alignment horizontal="right" vertical="top" wrapText="1"/>
    </xf>
    <xf numFmtId="167" fontId="5" fillId="0" borderId="37" xfId="0" applyNumberFormat="1" applyFont="1" applyBorder="1" applyAlignment="1">
      <alignment horizontal="right" vertical="top" wrapText="1"/>
    </xf>
    <xf numFmtId="167" fontId="5" fillId="0" borderId="26" xfId="0" applyNumberFormat="1" applyFont="1" applyBorder="1" applyAlignment="1">
      <alignment horizontal="right" vertical="top" wrapText="1"/>
    </xf>
    <xf numFmtId="166" fontId="38" fillId="0" borderId="27" xfId="0" applyNumberFormat="1" applyFont="1" applyBorder="1" applyAlignment="1">
      <alignment horizontal="right" vertical="top" wrapText="1"/>
    </xf>
    <xf numFmtId="0" fontId="5" fillId="0" borderId="38" xfId="0" applyFont="1" applyBorder="1" applyAlignment="1">
      <alignment horizontal="left" vertical="top" wrapText="1"/>
    </xf>
    <xf numFmtId="165" fontId="33" fillId="0" borderId="39" xfId="0" applyNumberFormat="1" applyFont="1" applyBorder="1" applyAlignment="1">
      <alignment horizontal="right" vertical="top" wrapText="1"/>
    </xf>
    <xf numFmtId="0" fontId="5" fillId="0" borderId="40" xfId="0" applyFont="1" applyBorder="1" applyAlignment="1">
      <alignment horizontal="left" vertical="center" wrapText="1"/>
    </xf>
    <xf numFmtId="164" fontId="41" fillId="4" borderId="41" xfId="0" applyNumberFormat="1" applyFont="1" applyFill="1" applyBorder="1" applyAlignment="1">
      <alignment horizontal="right" vertical="top" wrapText="1"/>
    </xf>
    <xf numFmtId="164" fontId="6" fillId="0" borderId="26" xfId="0" applyNumberFormat="1" applyFont="1" applyBorder="1" applyAlignment="1">
      <alignment horizontal="right" vertical="center" wrapText="1"/>
    </xf>
    <xf numFmtId="165" fontId="7" fillId="0" borderId="22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164" fontId="7" fillId="0" borderId="20" xfId="0" applyNumberFormat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3" fillId="0" borderId="35" xfId="0" applyFont="1" applyBorder="1" applyAlignment="1">
      <alignment vertical="top" wrapText="1"/>
    </xf>
    <xf numFmtId="0" fontId="2" fillId="0" borderId="37" xfId="0" applyFont="1" applyBorder="1" applyAlignment="1">
      <alignment horizontal="right" vertical="center" wrapText="1"/>
    </xf>
    <xf numFmtId="0" fontId="5" fillId="0" borderId="25" xfId="0" applyFont="1" applyBorder="1" applyAlignment="1">
      <alignment vertical="top" wrapText="1"/>
    </xf>
    <xf numFmtId="164" fontId="8" fillId="0" borderId="26" xfId="0" applyNumberFormat="1" applyFont="1" applyBorder="1" applyAlignment="1">
      <alignment horizontal="right" vertical="center" wrapText="1"/>
    </xf>
    <xf numFmtId="166" fontId="9" fillId="0" borderId="22" xfId="0" applyNumberFormat="1" applyFont="1" applyBorder="1" applyAlignment="1">
      <alignment horizontal="right" vertical="center" wrapText="1"/>
    </xf>
    <xf numFmtId="166" fontId="7" fillId="0" borderId="22" xfId="0" applyNumberFormat="1" applyFont="1" applyBorder="1" applyAlignment="1">
      <alignment horizontal="right" vertical="center" wrapText="1"/>
    </xf>
    <xf numFmtId="164" fontId="7" fillId="0" borderId="22" xfId="0" applyNumberFormat="1" applyFont="1" applyBorder="1" applyAlignment="1">
      <alignment horizontal="right" vertical="center" wrapText="1"/>
    </xf>
    <xf numFmtId="0" fontId="5" fillId="0" borderId="21" xfId="0" applyFont="1" applyBorder="1" applyAlignment="1">
      <alignment vertical="top" wrapText="1"/>
    </xf>
    <xf numFmtId="165" fontId="7" fillId="0" borderId="27" xfId="0" applyNumberFormat="1" applyFont="1" applyBorder="1" applyAlignment="1">
      <alignment horizontal="right" vertical="center" wrapText="1"/>
    </xf>
    <xf numFmtId="0" fontId="2" fillId="0" borderId="23" xfId="0" applyFont="1" applyBorder="1"/>
    <xf numFmtId="0" fontId="5" fillId="0" borderId="19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9" fontId="5" fillId="2" borderId="20" xfId="2" applyFont="1" applyFill="1" applyBorder="1" applyAlignment="1">
      <alignment horizontal="right" vertical="center" wrapText="1"/>
    </xf>
    <xf numFmtId="164" fontId="41" fillId="4" borderId="42" xfId="0" applyNumberFormat="1" applyFont="1" applyFill="1" applyBorder="1" applyAlignment="1">
      <alignment horizontal="right" vertical="center" wrapText="1"/>
    </xf>
    <xf numFmtId="167" fontId="2" fillId="2" borderId="24" xfId="2" applyNumberFormat="1" applyFont="1" applyFill="1" applyBorder="1"/>
    <xf numFmtId="167" fontId="45" fillId="0" borderId="3" xfId="2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167" fontId="5" fillId="0" borderId="0" xfId="2" applyNumberFormat="1" applyFont="1" applyBorder="1" applyAlignment="1">
      <alignment horizontal="right" vertical="top" wrapText="1"/>
    </xf>
    <xf numFmtId="167" fontId="46" fillId="0" borderId="0" xfId="2" applyNumberFormat="1" applyFont="1" applyBorder="1" applyAlignment="1">
      <alignment horizontal="right" vertical="top" wrapText="1"/>
    </xf>
    <xf numFmtId="164" fontId="42" fillId="0" borderId="43" xfId="0" applyNumberFormat="1" applyFont="1" applyBorder="1" applyAlignment="1">
      <alignment horizontal="right" vertical="top" wrapText="1"/>
    </xf>
    <xf numFmtId="167" fontId="5" fillId="0" borderId="9" xfId="2" applyNumberFormat="1" applyFont="1" applyBorder="1" applyAlignment="1">
      <alignment horizontal="right" vertical="top" wrapText="1"/>
    </xf>
    <xf numFmtId="167" fontId="5" fillId="0" borderId="3" xfId="0" applyNumberFormat="1" applyFont="1" applyBorder="1" applyAlignment="1">
      <alignment horizontal="right" vertical="top" wrapText="1"/>
    </xf>
    <xf numFmtId="168" fontId="48" fillId="0" borderId="9" xfId="1" applyNumberFormat="1" applyFont="1" applyBorder="1" applyAlignment="1">
      <alignment horizontal="right" vertical="top" wrapText="1"/>
    </xf>
    <xf numFmtId="168" fontId="48" fillId="0" borderId="0" xfId="1" applyNumberFormat="1" applyFont="1" applyBorder="1" applyAlignment="1">
      <alignment horizontal="right" vertical="top" wrapText="1"/>
    </xf>
    <xf numFmtId="167" fontId="5" fillId="0" borderId="9" xfId="0" applyNumberFormat="1" applyFont="1" applyBorder="1" applyAlignment="1">
      <alignment horizontal="right" vertical="top" wrapText="1"/>
    </xf>
    <xf numFmtId="168" fontId="48" fillId="0" borderId="45" xfId="1" applyNumberFormat="1" applyFont="1" applyBorder="1" applyAlignment="1">
      <alignment horizontal="right" vertical="top" wrapText="1"/>
    </xf>
    <xf numFmtId="0" fontId="2" fillId="3" borderId="46" xfId="0" applyFont="1" applyFill="1" applyBorder="1" applyAlignment="1">
      <alignment horizontal="left" vertical="top" wrapText="1"/>
    </xf>
    <xf numFmtId="164" fontId="42" fillId="3" borderId="47" xfId="0" applyNumberFormat="1" applyFont="1" applyFill="1" applyBorder="1" applyAlignment="1">
      <alignment horizontal="right" vertical="top" wrapText="1"/>
    </xf>
    <xf numFmtId="164" fontId="42" fillId="3" borderId="48" xfId="0" applyNumberFormat="1" applyFont="1" applyFill="1" applyBorder="1" applyAlignment="1">
      <alignment horizontal="right" vertical="top" wrapText="1"/>
    </xf>
    <xf numFmtId="0" fontId="2" fillId="0" borderId="15" xfId="0" applyFont="1" applyBorder="1" applyAlignment="1">
      <alignment horizontal="left" vertical="top" wrapText="1"/>
    </xf>
    <xf numFmtId="167" fontId="47" fillId="0" borderId="16" xfId="2" applyNumberFormat="1" applyFont="1" applyBorder="1" applyAlignment="1">
      <alignment horizontal="right" vertical="top" wrapText="1"/>
    </xf>
    <xf numFmtId="0" fontId="5" fillId="5" borderId="21" xfId="0" applyFont="1" applyFill="1" applyBorder="1" applyAlignment="1">
      <alignment horizontal="left" vertical="top" wrapText="1"/>
    </xf>
    <xf numFmtId="167" fontId="47" fillId="0" borderId="22" xfId="2" applyNumberFormat="1" applyFont="1" applyBorder="1" applyAlignment="1">
      <alignment horizontal="right" vertical="top" wrapText="1"/>
    </xf>
    <xf numFmtId="0" fontId="20" fillId="0" borderId="49" xfId="0" applyFont="1" applyBorder="1" applyAlignment="1">
      <alignment horizontal="left" vertical="top" wrapText="1"/>
    </xf>
    <xf numFmtId="164" fontId="42" fillId="0" borderId="50" xfId="0" applyNumberFormat="1" applyFont="1" applyBorder="1" applyAlignment="1">
      <alignment horizontal="right" vertical="top" wrapText="1"/>
    </xf>
    <xf numFmtId="167" fontId="2" fillId="0" borderId="0" xfId="2" applyNumberFormat="1" applyFont="1" applyBorder="1" applyAlignment="1">
      <alignment horizontal="right" vertical="top" wrapText="1"/>
    </xf>
    <xf numFmtId="167" fontId="43" fillId="0" borderId="0" xfId="2" applyNumberFormat="1" applyFont="1" applyBorder="1" applyAlignment="1">
      <alignment horizontal="right" vertical="top" wrapText="1"/>
    </xf>
    <xf numFmtId="167" fontId="45" fillId="0" borderId="18" xfId="2" applyNumberFormat="1" applyFont="1" applyBorder="1" applyAlignment="1">
      <alignment horizontal="right" vertical="top" wrapText="1"/>
    </xf>
    <xf numFmtId="167" fontId="45" fillId="0" borderId="22" xfId="2" applyNumberFormat="1" applyFont="1" applyBorder="1" applyAlignment="1">
      <alignment horizontal="right" vertical="top" wrapText="1"/>
    </xf>
    <xf numFmtId="0" fontId="5" fillId="5" borderId="21" xfId="0" applyFont="1" applyFill="1" applyBorder="1" applyAlignment="1">
      <alignment horizontal="left" vertical="center" wrapText="1"/>
    </xf>
    <xf numFmtId="167" fontId="47" fillId="0" borderId="0" xfId="2" applyNumberFormat="1" applyFont="1" applyBorder="1" applyAlignment="1">
      <alignment horizontal="right" vertical="top" wrapText="1"/>
    </xf>
    <xf numFmtId="167" fontId="46" fillId="0" borderId="22" xfId="2" applyNumberFormat="1" applyFont="1" applyBorder="1" applyAlignment="1">
      <alignment horizontal="right" vertical="top" wrapText="1"/>
    </xf>
    <xf numFmtId="0" fontId="5" fillId="0" borderId="40" xfId="0" applyFont="1" applyBorder="1" applyAlignment="1">
      <alignment horizontal="left" vertical="top" wrapText="1"/>
    </xf>
    <xf numFmtId="167" fontId="5" fillId="0" borderId="16" xfId="0" applyNumberFormat="1" applyFont="1" applyBorder="1" applyAlignment="1">
      <alignment horizontal="right" vertical="top" wrapText="1"/>
    </xf>
    <xf numFmtId="0" fontId="2" fillId="0" borderId="17" xfId="0" applyFont="1" applyBorder="1" applyAlignment="1">
      <alignment horizontal="left" vertical="top" wrapText="1"/>
    </xf>
    <xf numFmtId="168" fontId="48" fillId="0" borderId="18" xfId="1" applyNumberFormat="1" applyFont="1" applyBorder="1" applyAlignment="1">
      <alignment horizontal="right" vertical="top" wrapText="1"/>
    </xf>
    <xf numFmtId="168" fontId="48" fillId="0" borderId="22" xfId="1" applyNumberFormat="1" applyFont="1" applyBorder="1" applyAlignment="1">
      <alignment horizontal="right" vertical="top" wrapText="1"/>
    </xf>
    <xf numFmtId="0" fontId="5" fillId="0" borderId="21" xfId="0" applyFont="1" applyBorder="1" applyAlignment="1">
      <alignment horizontal="left" vertical="center" wrapText="1"/>
    </xf>
    <xf numFmtId="167" fontId="5" fillId="0" borderId="18" xfId="0" applyNumberFormat="1" applyFont="1" applyBorder="1" applyAlignment="1">
      <alignment horizontal="right" vertical="top" wrapText="1"/>
    </xf>
    <xf numFmtId="0" fontId="5" fillId="0" borderId="22" xfId="0" applyFont="1" applyBorder="1" applyAlignment="1">
      <alignment horizontal="right" vertical="top" wrapText="1"/>
    </xf>
    <xf numFmtId="0" fontId="2" fillId="0" borderId="38" xfId="0" applyFont="1" applyBorder="1" applyAlignment="1">
      <alignment vertical="top" wrapText="1"/>
    </xf>
    <xf numFmtId="43" fontId="2" fillId="0" borderId="22" xfId="0" applyNumberFormat="1" applyFont="1" applyBorder="1" applyAlignment="1">
      <alignment horizontal="right" vertical="top" wrapText="1"/>
    </xf>
    <xf numFmtId="0" fontId="5" fillId="0" borderId="53" xfId="0" applyFont="1" applyBorder="1" applyAlignment="1">
      <alignment horizontal="left" vertical="top" wrapText="1"/>
    </xf>
    <xf numFmtId="168" fontId="48" fillId="0" borderId="54" xfId="1" applyNumberFormat="1" applyFont="1" applyBorder="1" applyAlignment="1">
      <alignment horizontal="right" vertical="top" wrapText="1"/>
    </xf>
    <xf numFmtId="0" fontId="2" fillId="0" borderId="23" xfId="0" applyFont="1" applyBorder="1" applyAlignment="1">
      <alignment horizontal="left" vertical="center" wrapText="1"/>
    </xf>
    <xf numFmtId="49" fontId="2" fillId="0" borderId="19" xfId="0" applyNumberFormat="1" applyFont="1" applyBorder="1" applyAlignment="1">
      <alignment vertical="top" wrapText="1"/>
    </xf>
    <xf numFmtId="168" fontId="63" fillId="6" borderId="0" xfId="1" applyNumberFormat="1" applyFont="1" applyFill="1" applyBorder="1" applyAlignment="1">
      <alignment horizontal="right" vertical="top" wrapText="1"/>
    </xf>
    <xf numFmtId="164" fontId="54" fillId="0" borderId="0" xfId="0" applyNumberFormat="1" applyFont="1" applyAlignment="1">
      <alignment horizontal="right" vertical="top" wrapText="1"/>
    </xf>
    <xf numFmtId="164" fontId="42" fillId="0" borderId="0" xfId="0" applyNumberFormat="1" applyFont="1" applyAlignment="1">
      <alignment horizontal="right" vertical="top" wrapText="1"/>
    </xf>
    <xf numFmtId="43" fontId="64" fillId="5" borderId="0" xfId="1" applyFont="1" applyFill="1" applyBorder="1" applyAlignment="1">
      <alignment horizontal="right" vertical="top" wrapText="1"/>
    </xf>
    <xf numFmtId="43" fontId="64" fillId="5" borderId="22" xfId="1" applyFont="1" applyFill="1" applyBorder="1" applyAlignment="1">
      <alignment horizontal="right" vertical="top" wrapText="1"/>
    </xf>
    <xf numFmtId="0" fontId="5" fillId="6" borderId="21" xfId="0" applyFont="1" applyFill="1" applyBorder="1" applyAlignment="1">
      <alignment horizontal="left" vertical="top" wrapText="1"/>
    </xf>
    <xf numFmtId="168" fontId="67" fillId="6" borderId="0" xfId="1" applyNumberFormat="1" applyFont="1" applyFill="1" applyBorder="1" applyAlignment="1">
      <alignment horizontal="right" vertical="top" wrapText="1"/>
    </xf>
    <xf numFmtId="168" fontId="63" fillId="6" borderId="22" xfId="1" applyNumberFormat="1" applyFont="1" applyFill="1" applyBorder="1" applyAlignment="1">
      <alignment horizontal="right" vertical="top" wrapText="1"/>
    </xf>
    <xf numFmtId="168" fontId="67" fillId="6" borderId="22" xfId="1" applyNumberFormat="1" applyFont="1" applyFill="1" applyBorder="1" applyAlignment="1">
      <alignment horizontal="right" vertical="top" wrapText="1"/>
    </xf>
    <xf numFmtId="0" fontId="41" fillId="9" borderId="19" xfId="0" applyFont="1" applyFill="1" applyBorder="1" applyAlignment="1">
      <alignment horizontal="left" vertical="top" wrapText="1"/>
    </xf>
    <xf numFmtId="168" fontId="41" fillId="9" borderId="20" xfId="1" applyNumberFormat="1" applyFont="1" applyFill="1" applyBorder="1" applyAlignment="1">
      <alignment horizontal="right" vertical="top" wrapText="1"/>
    </xf>
    <xf numFmtId="43" fontId="63" fillId="5" borderId="22" xfId="1" applyFont="1" applyFill="1" applyBorder="1" applyAlignment="1">
      <alignment horizontal="right" vertical="top" wrapText="1"/>
    </xf>
    <xf numFmtId="168" fontId="2" fillId="0" borderId="0" xfId="1" applyNumberFormat="1" applyFont="1" applyBorder="1" applyAlignment="1">
      <alignment horizontal="right"/>
    </xf>
    <xf numFmtId="168" fontId="2" fillId="0" borderId="22" xfId="1" applyNumberFormat="1" applyFont="1" applyBorder="1" applyAlignment="1">
      <alignment horizontal="right"/>
    </xf>
    <xf numFmtId="43" fontId="67" fillId="6" borderId="0" xfId="1" applyFont="1" applyFill="1" applyBorder="1" applyAlignment="1">
      <alignment horizontal="right" vertical="top" wrapText="1"/>
    </xf>
    <xf numFmtId="43" fontId="63" fillId="6" borderId="22" xfId="1" applyFont="1" applyFill="1" applyBorder="1" applyAlignment="1">
      <alignment horizontal="right" vertical="top" wrapText="1"/>
    </xf>
    <xf numFmtId="0" fontId="5" fillId="7" borderId="19" xfId="0" applyFont="1" applyFill="1" applyBorder="1" applyAlignment="1">
      <alignment horizontal="left" vertical="top" wrapText="1"/>
    </xf>
    <xf numFmtId="0" fontId="5" fillId="8" borderId="21" xfId="0" applyFont="1" applyFill="1" applyBorder="1" applyAlignment="1">
      <alignment horizontal="left" vertical="top" wrapText="1"/>
    </xf>
    <xf numFmtId="43" fontId="64" fillId="8" borderId="0" xfId="1" applyFont="1" applyFill="1" applyBorder="1" applyAlignment="1">
      <alignment horizontal="right" vertical="top" wrapText="1"/>
    </xf>
    <xf numFmtId="43" fontId="63" fillId="8" borderId="22" xfId="1" applyFont="1" applyFill="1" applyBorder="1" applyAlignment="1">
      <alignment horizontal="right" vertical="top" wrapText="1"/>
    </xf>
    <xf numFmtId="0" fontId="3" fillId="7" borderId="58" xfId="0" applyFont="1" applyFill="1" applyBorder="1" applyAlignment="1">
      <alignment vertical="top" wrapText="1"/>
    </xf>
    <xf numFmtId="0" fontId="3" fillId="7" borderId="59" xfId="0" applyFont="1" applyFill="1" applyBorder="1" applyAlignment="1">
      <alignment vertical="top" wrapText="1"/>
    </xf>
    <xf numFmtId="0" fontId="3" fillId="7" borderId="60" xfId="0" applyFont="1" applyFill="1" applyBorder="1" applyAlignment="1">
      <alignment vertical="top" wrapText="1"/>
    </xf>
    <xf numFmtId="168" fontId="2" fillId="0" borderId="0" xfId="0" applyNumberFormat="1" applyFont="1"/>
    <xf numFmtId="0" fontId="2" fillId="0" borderId="55" xfId="0" applyFont="1" applyBorder="1"/>
    <xf numFmtId="0" fontId="2" fillId="0" borderId="57" xfId="0" applyFont="1" applyBorder="1"/>
    <xf numFmtId="168" fontId="63" fillId="7" borderId="20" xfId="1" applyNumberFormat="1" applyFont="1" applyFill="1" applyBorder="1" applyAlignment="1">
      <alignment horizontal="right" vertical="top" wrapText="1"/>
    </xf>
    <xf numFmtId="167" fontId="2" fillId="0" borderId="24" xfId="2" applyNumberFormat="1" applyFont="1" applyBorder="1"/>
    <xf numFmtId="168" fontId="47" fillId="0" borderId="0" xfId="1" applyNumberFormat="1" applyFont="1" applyBorder="1" applyAlignment="1">
      <alignment horizontal="right" vertical="top" wrapText="1"/>
    </xf>
    <xf numFmtId="168" fontId="45" fillId="0" borderId="0" xfId="1" applyNumberFormat="1" applyFont="1" applyBorder="1" applyAlignment="1">
      <alignment horizontal="right" vertical="top" wrapText="1"/>
    </xf>
    <xf numFmtId="168" fontId="73" fillId="0" borderId="0" xfId="1" applyNumberFormat="1" applyFont="1" applyBorder="1" applyAlignment="1">
      <alignment horizontal="right" vertical="center" wrapText="1"/>
    </xf>
    <xf numFmtId="164" fontId="70" fillId="0" borderId="0" xfId="0" applyNumberFormat="1" applyFont="1" applyAlignment="1">
      <alignment horizontal="right" vertical="top" wrapText="1"/>
    </xf>
    <xf numFmtId="168" fontId="80" fillId="10" borderId="10" xfId="1" applyNumberFormat="1" applyFont="1" applyFill="1" applyBorder="1" applyAlignment="1">
      <alignment horizontal="right" vertical="top" wrapText="1"/>
    </xf>
    <xf numFmtId="168" fontId="64" fillId="5" borderId="0" xfId="1" applyNumberFormat="1" applyFont="1" applyFill="1" applyBorder="1" applyAlignment="1">
      <alignment horizontal="right" vertical="top" wrapText="1"/>
    </xf>
    <xf numFmtId="168" fontId="64" fillId="5" borderId="22" xfId="1" applyNumberFormat="1" applyFont="1" applyFill="1" applyBorder="1" applyAlignment="1">
      <alignment horizontal="right" vertical="top" wrapText="1"/>
    </xf>
    <xf numFmtId="0" fontId="3" fillId="10" borderId="55" xfId="0" applyFont="1" applyFill="1" applyBorder="1" applyAlignment="1">
      <alignment horizontal="left" vertical="top" wrapText="1"/>
    </xf>
    <xf numFmtId="168" fontId="2" fillId="10" borderId="56" xfId="1" applyNumberFormat="1" applyFont="1" applyFill="1" applyBorder="1" applyAlignment="1">
      <alignment horizontal="right" vertical="top" wrapText="1"/>
    </xf>
    <xf numFmtId="168" fontId="2" fillId="10" borderId="57" xfId="1" applyNumberFormat="1" applyFont="1" applyFill="1" applyBorder="1" applyAlignment="1">
      <alignment horizontal="right" vertical="top" wrapText="1"/>
    </xf>
    <xf numFmtId="168" fontId="45" fillId="0" borderId="22" xfId="1" applyNumberFormat="1" applyFont="1" applyBorder="1" applyAlignment="1">
      <alignment horizontal="right" vertical="top" wrapText="1"/>
    </xf>
    <xf numFmtId="168" fontId="74" fillId="0" borderId="0" xfId="1" applyNumberFormat="1" applyFont="1" applyBorder="1" applyAlignment="1">
      <alignment horizontal="right" vertical="top" wrapText="1"/>
    </xf>
    <xf numFmtId="168" fontId="74" fillId="0" borderId="22" xfId="1" applyNumberFormat="1" applyFont="1" applyBorder="1" applyAlignment="1">
      <alignment horizontal="right" vertical="top" wrapText="1"/>
    </xf>
    <xf numFmtId="0" fontId="3" fillId="10" borderId="19" xfId="0" applyFont="1" applyFill="1" applyBorder="1" applyAlignment="1">
      <alignment horizontal="left" vertical="top" wrapText="1"/>
    </xf>
    <xf numFmtId="168" fontId="45" fillId="0" borderId="22" xfId="1" applyNumberFormat="1" applyFont="1" applyBorder="1" applyAlignment="1">
      <alignment horizontal="right" vertical="center" wrapText="1"/>
    </xf>
    <xf numFmtId="168" fontId="80" fillId="10" borderId="20" xfId="1" applyNumberFormat="1" applyFont="1" applyFill="1" applyBorder="1" applyAlignment="1">
      <alignment horizontal="right" vertical="top" wrapText="1"/>
    </xf>
    <xf numFmtId="43" fontId="64" fillId="8" borderId="22" xfId="1" applyFont="1" applyFill="1" applyBorder="1" applyAlignment="1">
      <alignment horizontal="right" vertical="top" wrapText="1"/>
    </xf>
    <xf numFmtId="0" fontId="3" fillId="10" borderId="40" xfId="0" applyFont="1" applyFill="1" applyBorder="1" applyAlignment="1">
      <alignment horizontal="left" vertical="top" wrapText="1"/>
    </xf>
    <xf numFmtId="168" fontId="80" fillId="10" borderId="51" xfId="1" applyNumberFormat="1" applyFont="1" applyFill="1" applyBorder="1" applyAlignment="1">
      <alignment horizontal="right" vertical="top" wrapText="1"/>
    </xf>
    <xf numFmtId="168" fontId="80" fillId="10" borderId="52" xfId="1" applyNumberFormat="1" applyFont="1" applyFill="1" applyBorder="1" applyAlignment="1">
      <alignment horizontal="right" vertical="top" wrapText="1"/>
    </xf>
    <xf numFmtId="168" fontId="3" fillId="10" borderId="10" xfId="1" applyNumberFormat="1" applyFont="1" applyFill="1" applyBorder="1" applyAlignment="1">
      <alignment horizontal="right" vertical="top" wrapText="1"/>
    </xf>
    <xf numFmtId="168" fontId="3" fillId="10" borderId="20" xfId="1" applyNumberFormat="1" applyFont="1" applyFill="1" applyBorder="1" applyAlignment="1">
      <alignment horizontal="right" vertical="top" wrapText="1"/>
    </xf>
    <xf numFmtId="168" fontId="45" fillId="0" borderId="44" xfId="1" applyNumberFormat="1" applyFont="1" applyBorder="1" applyAlignment="1">
      <alignment horizontal="left" vertical="top" wrapText="1"/>
    </xf>
    <xf numFmtId="168" fontId="47" fillId="0" borderId="44" xfId="1" applyNumberFormat="1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168" fontId="47" fillId="0" borderId="0" xfId="1" applyNumberFormat="1" applyFont="1" applyBorder="1" applyAlignment="1">
      <alignment horizontal="left" vertical="top" wrapText="1"/>
    </xf>
    <xf numFmtId="168" fontId="47" fillId="0" borderId="22" xfId="1" applyNumberFormat="1" applyFont="1" applyBorder="1" applyAlignment="1">
      <alignment horizontal="left" vertical="top" wrapText="1"/>
    </xf>
    <xf numFmtId="168" fontId="45" fillId="0" borderId="0" xfId="1" applyNumberFormat="1" applyFont="1" applyBorder="1" applyAlignment="1">
      <alignment horizontal="left" vertical="top" wrapText="1"/>
    </xf>
    <xf numFmtId="168" fontId="45" fillId="0" borderId="22" xfId="1" applyNumberFormat="1" applyFont="1" applyBorder="1" applyAlignment="1">
      <alignment horizontal="left" vertical="top" wrapText="1"/>
    </xf>
    <xf numFmtId="168" fontId="47" fillId="0" borderId="61" xfId="1" applyNumberFormat="1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168" fontId="3" fillId="10" borderId="51" xfId="1" applyNumberFormat="1" applyFont="1" applyFill="1" applyBorder="1" applyAlignment="1">
      <alignment horizontal="right" vertical="top" wrapText="1"/>
    </xf>
    <xf numFmtId="168" fontId="3" fillId="10" borderId="52" xfId="1" applyNumberFormat="1" applyFont="1" applyFill="1" applyBorder="1" applyAlignment="1">
      <alignment horizontal="right" vertical="top" wrapText="1"/>
    </xf>
    <xf numFmtId="0" fontId="2" fillId="11" borderId="21" xfId="0" applyFont="1" applyFill="1" applyBorder="1" applyAlignment="1">
      <alignment vertical="center" wrapText="1"/>
    </xf>
    <xf numFmtId="168" fontId="73" fillId="11" borderId="0" xfId="1" applyNumberFormat="1" applyFont="1" applyFill="1" applyBorder="1" applyAlignment="1">
      <alignment horizontal="left" vertical="center" wrapText="1"/>
    </xf>
    <xf numFmtId="168" fontId="73" fillId="11" borderId="22" xfId="1" applyNumberFormat="1" applyFont="1" applyFill="1" applyBorder="1" applyAlignment="1">
      <alignment horizontal="left" vertical="center" wrapText="1"/>
    </xf>
    <xf numFmtId="0" fontId="3" fillId="3" borderId="58" xfId="0" applyFont="1" applyFill="1" applyBorder="1" applyAlignment="1">
      <alignment horizontal="left" vertical="top" wrapText="1"/>
    </xf>
    <xf numFmtId="168" fontId="2" fillId="3" borderId="59" xfId="1" applyNumberFormat="1" applyFont="1" applyFill="1" applyBorder="1" applyAlignment="1">
      <alignment horizontal="right" vertical="top" wrapText="1"/>
    </xf>
    <xf numFmtId="168" fontId="2" fillId="3" borderId="60" xfId="1" applyNumberFormat="1" applyFont="1" applyFill="1" applyBorder="1" applyAlignment="1">
      <alignment horizontal="right" vertical="top" wrapText="1"/>
    </xf>
    <xf numFmtId="168" fontId="20" fillId="3" borderId="0" xfId="1" applyNumberFormat="1" applyFont="1" applyFill="1" applyBorder="1" applyAlignment="1">
      <alignment horizontal="right"/>
    </xf>
    <xf numFmtId="0" fontId="20" fillId="3" borderId="21" xfId="0" applyFont="1" applyFill="1" applyBorder="1"/>
    <xf numFmtId="168" fontId="20" fillId="3" borderId="22" xfId="1" applyNumberFormat="1" applyFont="1" applyFill="1" applyBorder="1" applyAlignment="1">
      <alignment horizontal="right"/>
    </xf>
    <xf numFmtId="168" fontId="63" fillId="7" borderId="0" xfId="1" applyNumberFormat="1" applyFont="1" applyFill="1" applyBorder="1" applyAlignment="1">
      <alignment horizontal="right" vertical="top" wrapText="1"/>
    </xf>
    <xf numFmtId="43" fontId="2" fillId="8" borderId="0" xfId="1" applyFont="1" applyFill="1" applyBorder="1" applyAlignment="1">
      <alignment horizontal="right" vertical="top" wrapText="1"/>
    </xf>
    <xf numFmtId="168" fontId="41" fillId="9" borderId="0" xfId="1" applyNumberFormat="1" applyFont="1" applyFill="1" applyBorder="1" applyAlignment="1">
      <alignment horizontal="right" vertical="top" wrapText="1"/>
    </xf>
    <xf numFmtId="0" fontId="5" fillId="7" borderId="21" xfId="0" applyFont="1" applyFill="1" applyBorder="1" applyAlignment="1">
      <alignment horizontal="left" vertical="top" wrapText="1"/>
    </xf>
    <xf numFmtId="168" fontId="65" fillId="7" borderId="22" xfId="1" applyNumberFormat="1" applyFont="1" applyFill="1" applyBorder="1" applyAlignment="1">
      <alignment horizontal="right" vertical="top" wrapText="1"/>
    </xf>
    <xf numFmtId="0" fontId="3" fillId="8" borderId="21" xfId="0" applyFont="1" applyFill="1" applyBorder="1" applyAlignment="1">
      <alignment horizontal="left" vertical="center" wrapText="1"/>
    </xf>
    <xf numFmtId="43" fontId="2" fillId="8" borderId="22" xfId="1" applyFont="1" applyFill="1" applyBorder="1" applyAlignment="1">
      <alignment horizontal="right" vertical="top" wrapText="1"/>
    </xf>
    <xf numFmtId="0" fontId="41" fillId="9" borderId="23" xfId="0" applyFont="1" applyFill="1" applyBorder="1" applyAlignment="1">
      <alignment horizontal="left" vertical="top" wrapText="1"/>
    </xf>
    <xf numFmtId="168" fontId="41" fillId="9" borderId="11" xfId="1" applyNumberFormat="1" applyFont="1" applyFill="1" applyBorder="1" applyAlignment="1">
      <alignment horizontal="right" vertical="top" wrapText="1"/>
    </xf>
    <xf numFmtId="168" fontId="41" fillId="9" borderId="24" xfId="1" applyNumberFormat="1" applyFont="1" applyFill="1" applyBorder="1" applyAlignment="1">
      <alignment horizontal="right" vertical="top" wrapText="1"/>
    </xf>
    <xf numFmtId="0" fontId="41" fillId="9" borderId="21" xfId="0" applyFont="1" applyFill="1" applyBorder="1" applyAlignment="1">
      <alignment horizontal="left" vertical="top" wrapText="1"/>
    </xf>
    <xf numFmtId="168" fontId="41" fillId="9" borderId="22" xfId="1" applyNumberFormat="1" applyFont="1" applyFill="1" applyBorder="1" applyAlignment="1">
      <alignment horizontal="righ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64" fontId="42" fillId="3" borderId="62" xfId="0" applyNumberFormat="1" applyFont="1" applyFill="1" applyBorder="1" applyAlignment="1">
      <alignment horizontal="right" vertical="top" wrapText="1"/>
    </xf>
    <xf numFmtId="167" fontId="45" fillId="0" borderId="63" xfId="2" applyNumberFormat="1" applyFont="1" applyBorder="1" applyAlignment="1">
      <alignment horizontal="right" vertical="top" wrapText="1"/>
    </xf>
    <xf numFmtId="167" fontId="46" fillId="0" borderId="64" xfId="2" applyNumberFormat="1" applyFont="1" applyBorder="1" applyAlignment="1">
      <alignment horizontal="right" vertical="top" wrapText="1"/>
    </xf>
    <xf numFmtId="164" fontId="42" fillId="0" borderId="65" xfId="0" applyNumberFormat="1" applyFont="1" applyBorder="1" applyAlignment="1">
      <alignment horizontal="right" vertical="top" wrapText="1"/>
    </xf>
    <xf numFmtId="167" fontId="2" fillId="0" borderId="64" xfId="2" applyNumberFormat="1" applyFont="1" applyBorder="1" applyAlignment="1">
      <alignment horizontal="right" vertical="top" wrapText="1"/>
    </xf>
    <xf numFmtId="167" fontId="2" fillId="0" borderId="66" xfId="2" applyNumberFormat="1" applyFont="1" applyBorder="1" applyAlignment="1">
      <alignment horizontal="right" vertical="top" wrapText="1"/>
    </xf>
    <xf numFmtId="167" fontId="5" fillId="0" borderId="64" xfId="2" applyNumberFormat="1" applyFont="1" applyBorder="1" applyAlignment="1">
      <alignment horizontal="right" vertical="top" wrapText="1"/>
    </xf>
    <xf numFmtId="167" fontId="45" fillId="0" borderId="64" xfId="2" applyNumberFormat="1" applyFont="1" applyBorder="1" applyAlignment="1">
      <alignment horizontal="right" vertical="top" wrapText="1"/>
    </xf>
    <xf numFmtId="167" fontId="5" fillId="0" borderId="63" xfId="0" applyNumberFormat="1" applyFont="1" applyBorder="1" applyAlignment="1">
      <alignment horizontal="right" vertical="top" wrapText="1"/>
    </xf>
    <xf numFmtId="168" fontId="48" fillId="0" borderId="66" xfId="1" applyNumberFormat="1" applyFont="1" applyBorder="1" applyAlignment="1">
      <alignment horizontal="right" vertical="top" wrapText="1"/>
    </xf>
    <xf numFmtId="168" fontId="48" fillId="0" borderId="64" xfId="1" applyNumberFormat="1" applyFont="1" applyBorder="1" applyAlignment="1">
      <alignment horizontal="right" vertical="top" wrapText="1"/>
    </xf>
    <xf numFmtId="167" fontId="5" fillId="0" borderId="64" xfId="0" applyNumberFormat="1" applyFont="1" applyBorder="1" applyAlignment="1">
      <alignment horizontal="right" vertical="top" wrapText="1"/>
    </xf>
    <xf numFmtId="167" fontId="5" fillId="0" borderId="0" xfId="0" applyNumberFormat="1" applyFont="1" applyBorder="1" applyAlignment="1">
      <alignment horizontal="right" vertical="top" wrapText="1"/>
    </xf>
    <xf numFmtId="167" fontId="5" fillId="0" borderId="66" xfId="0" applyNumberFormat="1" applyFont="1" applyBorder="1" applyAlignment="1">
      <alignment horizontal="right" vertical="top" wrapText="1"/>
    </xf>
    <xf numFmtId="0" fontId="5" fillId="0" borderId="64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right" vertical="top" wrapText="1"/>
    </xf>
    <xf numFmtId="43" fontId="2" fillId="0" borderId="64" xfId="0" applyNumberFormat="1" applyFont="1" applyBorder="1" applyAlignment="1">
      <alignment horizontal="right" vertical="top" wrapText="1"/>
    </xf>
    <xf numFmtId="43" fontId="2" fillId="0" borderId="0" xfId="0" applyNumberFormat="1" applyFont="1" applyBorder="1" applyAlignment="1">
      <alignment horizontal="right" vertical="top" wrapText="1"/>
    </xf>
    <xf numFmtId="168" fontId="48" fillId="0" borderId="69" xfId="1" applyNumberFormat="1" applyFont="1" applyBorder="1" applyAlignment="1">
      <alignment horizontal="right" vertical="top" wrapText="1"/>
    </xf>
    <xf numFmtId="167" fontId="5" fillId="5" borderId="64" xfId="2" applyNumberFormat="1" applyFont="1" applyFill="1" applyBorder="1" applyAlignment="1">
      <alignment horizontal="right" vertical="top" wrapText="1"/>
    </xf>
    <xf numFmtId="167" fontId="5" fillId="5" borderId="0" xfId="2" applyNumberFormat="1" applyFont="1" applyFill="1" applyBorder="1" applyAlignment="1">
      <alignment horizontal="right" vertical="top" wrapText="1"/>
    </xf>
    <xf numFmtId="167" fontId="45" fillId="5" borderId="22" xfId="2" applyNumberFormat="1" applyFont="1" applyFill="1" applyBorder="1" applyAlignment="1">
      <alignment horizontal="right" vertical="top" wrapText="1"/>
    </xf>
    <xf numFmtId="167" fontId="5" fillId="5" borderId="22" xfId="2" applyNumberFormat="1" applyFont="1" applyFill="1" applyBorder="1" applyAlignment="1">
      <alignment horizontal="right" vertical="top" wrapText="1"/>
    </xf>
    <xf numFmtId="167" fontId="46" fillId="5" borderId="64" xfId="2" applyNumberFormat="1" applyFont="1" applyFill="1" applyBorder="1" applyAlignment="1">
      <alignment horizontal="right" vertical="top" wrapText="1"/>
    </xf>
    <xf numFmtId="167" fontId="46" fillId="5" borderId="0" xfId="2" applyNumberFormat="1" applyFont="1" applyFill="1" applyBorder="1" applyAlignment="1">
      <alignment horizontal="right" vertical="top" wrapText="1"/>
    </xf>
    <xf numFmtId="167" fontId="47" fillId="5" borderId="22" xfId="2" applyNumberFormat="1" applyFont="1" applyFill="1" applyBorder="1" applyAlignment="1">
      <alignment horizontal="right" vertical="top" wrapText="1"/>
    </xf>
    <xf numFmtId="167" fontId="41" fillId="4" borderId="67" xfId="2" applyNumberFormat="1" applyFont="1" applyFill="1" applyBorder="1" applyAlignment="1">
      <alignment horizontal="right" vertical="top" wrapText="1"/>
    </xf>
    <xf numFmtId="167" fontId="41" fillId="4" borderId="51" xfId="2" applyNumberFormat="1" applyFont="1" applyFill="1" applyBorder="1" applyAlignment="1">
      <alignment horizontal="right" vertical="top" wrapText="1"/>
    </xf>
    <xf numFmtId="167" fontId="41" fillId="4" borderId="52" xfId="2" applyNumberFormat="1" applyFont="1" applyFill="1" applyBorder="1" applyAlignment="1">
      <alignment horizontal="right" vertical="top" wrapText="1"/>
    </xf>
    <xf numFmtId="168" fontId="2" fillId="0" borderId="68" xfId="0" applyNumberFormat="1" applyFont="1" applyBorder="1" applyAlignment="1">
      <alignment horizontal="right" vertical="top" wrapText="1"/>
    </xf>
    <xf numFmtId="168" fontId="2" fillId="0" borderId="10" xfId="0" applyNumberFormat="1" applyFont="1" applyBorder="1" applyAlignment="1">
      <alignment horizontal="right" vertical="top" wrapText="1"/>
    </xf>
    <xf numFmtId="168" fontId="2" fillId="0" borderId="20" xfId="0" applyNumberFormat="1" applyFont="1" applyBorder="1" applyAlignment="1">
      <alignment horizontal="right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0BD1F-EAB4-4453-A8D2-F2F110B63986}">
  <dimension ref="B1:M22"/>
  <sheetViews>
    <sheetView showGridLines="0" zoomScale="110" zoomScaleNormal="110" workbookViewId="0">
      <selection activeCell="B24" sqref="B24"/>
    </sheetView>
  </sheetViews>
  <sheetFormatPr defaultRowHeight="13.2" x14ac:dyDescent="0.25"/>
  <cols>
    <col min="1" max="1" width="8.88671875" style="1"/>
    <col min="2" max="2" width="29.6640625" style="1" bestFit="1" customWidth="1"/>
    <col min="3" max="7" width="12.77734375" style="1" customWidth="1"/>
    <col min="8" max="8" width="4.5546875" style="1" customWidth="1"/>
    <col min="9" max="9" width="23.88671875" style="1" bestFit="1" customWidth="1"/>
    <col min="10" max="10" width="8.88671875" style="1"/>
    <col min="11" max="11" width="4.21875" style="1" customWidth="1"/>
    <col min="12" max="12" width="29" style="1" bestFit="1" customWidth="1"/>
    <col min="13" max="1999" width="8.88671875" style="1"/>
    <col min="2000" max="2000" width="2.33203125" style="1" customWidth="1"/>
    <col min="2001" max="16384" width="8.88671875" style="1"/>
  </cols>
  <sheetData>
    <row r="1" spans="2:13" ht="13.8" thickBot="1" x14ac:dyDescent="0.3">
      <c r="B1" s="31"/>
      <c r="C1" s="31"/>
      <c r="D1" s="31"/>
      <c r="E1" s="31"/>
      <c r="F1" s="31"/>
      <c r="G1" s="31"/>
    </row>
    <row r="2" spans="2:13" ht="26.4" x14ac:dyDescent="0.25">
      <c r="B2" s="54" t="s">
        <v>39</v>
      </c>
      <c r="C2" s="55" t="s">
        <v>13</v>
      </c>
      <c r="D2" s="55" t="s">
        <v>14</v>
      </c>
      <c r="E2" s="55" t="s">
        <v>15</v>
      </c>
      <c r="F2" s="55" t="s">
        <v>16</v>
      </c>
      <c r="G2" s="56" t="s">
        <v>17</v>
      </c>
      <c r="I2" s="59" t="s">
        <v>42</v>
      </c>
      <c r="J2" s="56"/>
      <c r="L2" s="59" t="s">
        <v>0</v>
      </c>
      <c r="M2" s="56"/>
    </row>
    <row r="3" spans="2:13" x14ac:dyDescent="0.25">
      <c r="B3" s="43" t="s">
        <v>38</v>
      </c>
      <c r="C3" s="3">
        <v>2200</v>
      </c>
      <c r="D3" s="3">
        <v>600</v>
      </c>
      <c r="E3" s="4">
        <v>0</v>
      </c>
      <c r="F3" s="5">
        <v>0</v>
      </c>
      <c r="G3" s="44">
        <f t="shared" ref="G3:G10" si="0">SUM(C3:F3)</f>
        <v>2800</v>
      </c>
      <c r="I3" s="60" t="s">
        <v>43</v>
      </c>
      <c r="J3" s="61">
        <v>0.25</v>
      </c>
      <c r="L3" s="60" t="s">
        <v>59</v>
      </c>
      <c r="M3" s="81">
        <v>475</v>
      </c>
    </row>
    <row r="4" spans="2:13" x14ac:dyDescent="0.25">
      <c r="B4" s="34" t="s">
        <v>18</v>
      </c>
      <c r="C4" s="6">
        <v>-400</v>
      </c>
      <c r="D4" s="7">
        <v>0</v>
      </c>
      <c r="E4" s="7">
        <v>0</v>
      </c>
      <c r="F4" s="8">
        <v>0</v>
      </c>
      <c r="G4" s="45">
        <f t="shared" si="0"/>
        <v>-400</v>
      </c>
      <c r="I4" s="39" t="s">
        <v>45</v>
      </c>
      <c r="J4" s="62">
        <f>(-D8*J3-D9)/G8</f>
        <v>-3.6842105263157891E-2</v>
      </c>
      <c r="K4" s="57"/>
      <c r="L4" s="39" t="s">
        <v>2</v>
      </c>
      <c r="M4" s="82">
        <v>-70</v>
      </c>
    </row>
    <row r="5" spans="2:13" x14ac:dyDescent="0.25">
      <c r="B5" s="46" t="s">
        <v>25</v>
      </c>
      <c r="C5" s="9">
        <f>SUM(C3:C4)</f>
        <v>1800</v>
      </c>
      <c r="D5" s="9">
        <f t="shared" ref="D5:F5" si="1">SUM(D3:D4)</f>
        <v>600</v>
      </c>
      <c r="E5" s="9">
        <f t="shared" si="1"/>
        <v>0</v>
      </c>
      <c r="F5" s="9">
        <f t="shared" si="1"/>
        <v>0</v>
      </c>
      <c r="G5" s="47">
        <f t="shared" si="0"/>
        <v>2400</v>
      </c>
      <c r="I5" s="39" t="s">
        <v>47</v>
      </c>
      <c r="J5" s="62">
        <f>-E9/G8</f>
        <v>-2.1052631578947368E-2</v>
      </c>
      <c r="L5" s="39" t="s">
        <v>4</v>
      </c>
      <c r="M5" s="83">
        <v>-40</v>
      </c>
    </row>
    <row r="6" spans="2:13" x14ac:dyDescent="0.25">
      <c r="B6" s="39" t="s">
        <v>19</v>
      </c>
      <c r="C6" s="30">
        <v>-600</v>
      </c>
      <c r="D6" s="18">
        <v>0</v>
      </c>
      <c r="E6" s="18">
        <v>0</v>
      </c>
      <c r="F6" s="19">
        <v>0</v>
      </c>
      <c r="G6" s="48">
        <f t="shared" si="0"/>
        <v>-600</v>
      </c>
      <c r="I6" s="39" t="s">
        <v>49</v>
      </c>
      <c r="J6" s="63">
        <f>-F9/G8</f>
        <v>-1.2631578947368421E-2</v>
      </c>
      <c r="L6" s="39" t="s">
        <v>6</v>
      </c>
      <c r="M6" s="83">
        <v>-24</v>
      </c>
    </row>
    <row r="7" spans="2:13" x14ac:dyDescent="0.25">
      <c r="B7" s="34" t="s">
        <v>20</v>
      </c>
      <c r="C7" s="10">
        <v>0</v>
      </c>
      <c r="D7" s="11">
        <v>100</v>
      </c>
      <c r="E7" s="10">
        <v>0</v>
      </c>
      <c r="F7" s="12">
        <v>0</v>
      </c>
      <c r="G7" s="49">
        <f t="shared" si="0"/>
        <v>100</v>
      </c>
      <c r="I7" s="52" t="s">
        <v>50</v>
      </c>
      <c r="J7" s="64">
        <f>SUM(J3:J6)</f>
        <v>0.17947368421052631</v>
      </c>
      <c r="L7" s="52" t="s">
        <v>7</v>
      </c>
      <c r="M7" s="84">
        <f>SUM(M3:M6)</f>
        <v>341</v>
      </c>
    </row>
    <row r="8" spans="2:13" x14ac:dyDescent="0.25">
      <c r="B8" s="39" t="s">
        <v>21</v>
      </c>
      <c r="C8" s="13">
        <f>SUM(C5:C7)</f>
        <v>1200</v>
      </c>
      <c r="D8" s="13">
        <f t="shared" ref="D8:F8" si="2">SUM(D5:D7)</f>
        <v>700</v>
      </c>
      <c r="E8" s="13">
        <f t="shared" si="2"/>
        <v>0</v>
      </c>
      <c r="F8" s="13">
        <f t="shared" si="2"/>
        <v>0</v>
      </c>
      <c r="G8" s="50">
        <f t="shared" si="0"/>
        <v>1900</v>
      </c>
      <c r="I8" s="65"/>
      <c r="J8" s="66"/>
      <c r="L8" s="65"/>
      <c r="M8" s="85"/>
    </row>
    <row r="9" spans="2:13" x14ac:dyDescent="0.25">
      <c r="B9" s="34" t="s">
        <v>22</v>
      </c>
      <c r="C9" s="14">
        <v>-300</v>
      </c>
      <c r="D9" s="14">
        <v>-105</v>
      </c>
      <c r="E9" s="15">
        <v>40</v>
      </c>
      <c r="F9" s="16">
        <v>24</v>
      </c>
      <c r="G9" s="51">
        <f t="shared" si="0"/>
        <v>-341</v>
      </c>
      <c r="I9" s="65"/>
      <c r="J9" s="66"/>
      <c r="L9" s="65"/>
      <c r="M9" s="85"/>
    </row>
    <row r="10" spans="2:13" x14ac:dyDescent="0.25">
      <c r="B10" s="52" t="s">
        <v>23</v>
      </c>
      <c r="C10" s="17">
        <f>SUM(C8:C9)</f>
        <v>900</v>
      </c>
      <c r="D10" s="17">
        <f t="shared" ref="D10:F10" si="3">SUM(D8:D9)</f>
        <v>595</v>
      </c>
      <c r="E10" s="17">
        <f t="shared" si="3"/>
        <v>40</v>
      </c>
      <c r="F10" s="17">
        <f t="shared" si="3"/>
        <v>24</v>
      </c>
      <c r="G10" s="53">
        <f t="shared" si="0"/>
        <v>1559</v>
      </c>
      <c r="I10" s="67" t="s">
        <v>57</v>
      </c>
      <c r="J10" s="68"/>
      <c r="L10" s="86" t="s">
        <v>1</v>
      </c>
      <c r="M10" s="87"/>
    </row>
    <row r="11" spans="2:13" x14ac:dyDescent="0.25">
      <c r="B11" s="37" t="s">
        <v>24</v>
      </c>
      <c r="C11" s="18"/>
      <c r="D11" s="18"/>
      <c r="E11" s="18"/>
      <c r="F11" s="19"/>
      <c r="G11" s="38"/>
      <c r="I11" s="60" t="s">
        <v>44</v>
      </c>
      <c r="J11" s="69">
        <f>G3</f>
        <v>2800</v>
      </c>
      <c r="L11" s="88" t="s">
        <v>58</v>
      </c>
      <c r="M11" s="89">
        <v>475</v>
      </c>
    </row>
    <row r="12" spans="2:13" x14ac:dyDescent="0.25">
      <c r="B12" s="39" t="s">
        <v>26</v>
      </c>
      <c r="C12" s="20">
        <f>C9/C8</f>
        <v>-0.25</v>
      </c>
      <c r="D12" s="20">
        <f>D9/D8</f>
        <v>-0.15</v>
      </c>
      <c r="E12" s="18"/>
      <c r="F12" s="19"/>
      <c r="G12" s="40"/>
      <c r="I12" s="46" t="s">
        <v>46</v>
      </c>
      <c r="J12" s="70">
        <f>J3</f>
        <v>0.25</v>
      </c>
      <c r="L12" s="65" t="s">
        <v>3</v>
      </c>
      <c r="M12" s="90">
        <f>G8</f>
        <v>1900</v>
      </c>
    </row>
    <row r="13" spans="2:13" ht="13.8" thickBot="1" x14ac:dyDescent="0.3">
      <c r="B13" s="41" t="s">
        <v>27</v>
      </c>
      <c r="C13" s="31"/>
      <c r="D13" s="31"/>
      <c r="E13" s="31"/>
      <c r="F13" s="31"/>
      <c r="G13" s="42">
        <f>G9/G8</f>
        <v>-0.17947368421052631</v>
      </c>
      <c r="I13" s="52" t="s">
        <v>48</v>
      </c>
      <c r="J13" s="71">
        <f>J12*J11</f>
        <v>700</v>
      </c>
      <c r="L13" s="97" t="s">
        <v>5</v>
      </c>
      <c r="M13" s="98">
        <f>M11/M12</f>
        <v>0.25</v>
      </c>
    </row>
    <row r="14" spans="2:13" ht="26.4" x14ac:dyDescent="0.25">
      <c r="B14" s="54" t="s">
        <v>40</v>
      </c>
      <c r="C14" s="55" t="s">
        <v>31</v>
      </c>
      <c r="D14" s="55" t="s">
        <v>32</v>
      </c>
      <c r="E14" s="55" t="s">
        <v>33</v>
      </c>
      <c r="F14" s="55" t="s">
        <v>41</v>
      </c>
      <c r="G14" s="56" t="s">
        <v>28</v>
      </c>
      <c r="H14" s="2"/>
      <c r="I14" s="72"/>
      <c r="J14" s="40"/>
      <c r="L14" s="65"/>
      <c r="M14" s="85"/>
    </row>
    <row r="15" spans="2:13" x14ac:dyDescent="0.25">
      <c r="B15" s="32" t="s">
        <v>29</v>
      </c>
      <c r="C15" s="23">
        <v>2200</v>
      </c>
      <c r="D15" s="24">
        <v>600</v>
      </c>
      <c r="E15" s="25">
        <v>0</v>
      </c>
      <c r="F15" s="25">
        <v>0</v>
      </c>
      <c r="G15" s="33">
        <f>SUM(C15:F15)</f>
        <v>2800</v>
      </c>
      <c r="I15" s="39" t="s">
        <v>51</v>
      </c>
      <c r="J15" s="73">
        <f>J4</f>
        <v>-3.6842105263157891E-2</v>
      </c>
      <c r="L15" s="65" t="s">
        <v>8</v>
      </c>
      <c r="M15" s="91">
        <f>J11</f>
        <v>2800</v>
      </c>
    </row>
    <row r="16" spans="2:13" x14ac:dyDescent="0.25">
      <c r="B16" s="34" t="s">
        <v>30</v>
      </c>
      <c r="C16" s="22">
        <f>C15*C19</f>
        <v>-550</v>
      </c>
      <c r="D16" s="22">
        <f>D15*D19</f>
        <v>-90</v>
      </c>
      <c r="E16" s="22">
        <v>40</v>
      </c>
      <c r="F16" s="26">
        <v>0</v>
      </c>
      <c r="G16" s="58">
        <f>SUM(C16:F16)</f>
        <v>-600</v>
      </c>
      <c r="I16" s="34" t="s">
        <v>52</v>
      </c>
      <c r="J16" s="74">
        <f>J5</f>
        <v>-2.1052631578947368E-2</v>
      </c>
      <c r="L16" s="65" t="s">
        <v>9</v>
      </c>
      <c r="M16" s="92">
        <f>M15*M13</f>
        <v>700</v>
      </c>
    </row>
    <row r="17" spans="2:13" x14ac:dyDescent="0.25">
      <c r="B17" s="35" t="s">
        <v>35</v>
      </c>
      <c r="C17" s="27">
        <f>SUM(C15:C16)</f>
        <v>1650</v>
      </c>
      <c r="D17" s="27">
        <f>SUM(D15:D16)</f>
        <v>510</v>
      </c>
      <c r="E17" s="28">
        <v>0</v>
      </c>
      <c r="F17" s="28">
        <v>0</v>
      </c>
      <c r="G17" s="36">
        <f>SUM(C17:F17)</f>
        <v>2160</v>
      </c>
      <c r="I17" s="39" t="s">
        <v>53</v>
      </c>
      <c r="J17" s="75">
        <f>SUM(J15:J16)</f>
        <v>-5.7894736842105263E-2</v>
      </c>
      <c r="L17" s="93" t="s">
        <v>10</v>
      </c>
      <c r="M17" s="82">
        <f>M4</f>
        <v>-70</v>
      </c>
    </row>
    <row r="18" spans="2:13" x14ac:dyDescent="0.25">
      <c r="B18" s="37" t="s">
        <v>37</v>
      </c>
      <c r="C18" s="18"/>
      <c r="D18" s="18"/>
      <c r="E18" s="18"/>
      <c r="F18" s="19"/>
      <c r="G18" s="38"/>
      <c r="H18" s="21"/>
      <c r="I18" s="46" t="s">
        <v>54</v>
      </c>
      <c r="J18" s="76">
        <f>G8</f>
        <v>1900</v>
      </c>
      <c r="L18" s="93" t="s">
        <v>11</v>
      </c>
      <c r="M18" s="94">
        <f>M5</f>
        <v>-40</v>
      </c>
    </row>
    <row r="19" spans="2:13" x14ac:dyDescent="0.25">
      <c r="B19" s="39" t="s">
        <v>34</v>
      </c>
      <c r="C19" s="20">
        <f>C12</f>
        <v>-0.25</v>
      </c>
      <c r="D19" s="20">
        <f>D12</f>
        <v>-0.15</v>
      </c>
      <c r="E19" s="18"/>
      <c r="F19" s="19"/>
      <c r="G19" s="40"/>
      <c r="H19" s="21"/>
      <c r="I19" s="77" t="s">
        <v>55</v>
      </c>
      <c r="J19" s="78">
        <f>J18*J17</f>
        <v>-110</v>
      </c>
      <c r="L19" s="96" t="s">
        <v>12</v>
      </c>
      <c r="M19" s="99">
        <f>SUM(M16:M18)</f>
        <v>590</v>
      </c>
    </row>
    <row r="20" spans="2:13" ht="13.8" thickBot="1" x14ac:dyDescent="0.3">
      <c r="B20" s="41" t="s">
        <v>36</v>
      </c>
      <c r="C20" s="31"/>
      <c r="D20" s="31"/>
      <c r="E20" s="31"/>
      <c r="F20" s="31"/>
      <c r="G20" s="42">
        <f>G16/G15</f>
        <v>-0.21428571428571427</v>
      </c>
      <c r="H20" s="21"/>
      <c r="I20" s="79" t="s">
        <v>56</v>
      </c>
      <c r="J20" s="80">
        <f>J13+J19</f>
        <v>590</v>
      </c>
      <c r="L20" s="95"/>
      <c r="M20" s="100">
        <f>M19/M15</f>
        <v>0.21071428571428572</v>
      </c>
    </row>
    <row r="22" spans="2:13" x14ac:dyDescent="0.25">
      <c r="C22" s="29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E797-3D2E-4447-9EBC-3A6A9F133ED5}">
  <dimension ref="B1:J32"/>
  <sheetViews>
    <sheetView showGridLines="0" zoomScale="110" zoomScaleNormal="110" workbookViewId="0">
      <selection activeCell="J13" sqref="J13"/>
    </sheetView>
  </sheetViews>
  <sheetFormatPr defaultRowHeight="13.2" x14ac:dyDescent="0.25"/>
  <cols>
    <col min="1" max="1" width="8.88671875" style="1"/>
    <col min="2" max="2" width="34.33203125" style="1" customWidth="1"/>
    <col min="3" max="5" width="8.44140625" style="1" customWidth="1"/>
    <col min="6" max="6" width="3.21875" style="1" customWidth="1"/>
    <col min="7" max="7" width="32.6640625" style="1" bestFit="1" customWidth="1"/>
    <col min="8" max="10" width="8.21875" style="1" bestFit="1" customWidth="1"/>
    <col min="11" max="1999" width="8.88671875" style="1"/>
    <col min="2000" max="2000" width="2.33203125" style="1" customWidth="1"/>
    <col min="2001" max="16384" width="8.88671875" style="1"/>
  </cols>
  <sheetData>
    <row r="1" spans="2:10" ht="13.8" thickBot="1" x14ac:dyDescent="0.3"/>
    <row r="2" spans="2:10" x14ac:dyDescent="0.25">
      <c r="B2" s="112" t="s">
        <v>77</v>
      </c>
      <c r="C2" s="226">
        <v>2016</v>
      </c>
      <c r="D2" s="113">
        <v>2017</v>
      </c>
      <c r="E2" s="114">
        <v>2018</v>
      </c>
      <c r="G2" s="112" t="s">
        <v>78</v>
      </c>
      <c r="H2" s="226">
        <v>2016</v>
      </c>
      <c r="I2" s="113">
        <v>2017</v>
      </c>
      <c r="J2" s="114">
        <v>2018</v>
      </c>
    </row>
    <row r="3" spans="2:10" x14ac:dyDescent="0.25">
      <c r="B3" s="115" t="s">
        <v>116</v>
      </c>
      <c r="C3" s="227">
        <v>0.35</v>
      </c>
      <c r="D3" s="101">
        <v>0.33800000000000002</v>
      </c>
      <c r="E3" s="116">
        <v>0.21</v>
      </c>
      <c r="G3" s="32" t="s">
        <v>69</v>
      </c>
      <c r="H3" s="234">
        <f>C3</f>
        <v>0.35</v>
      </c>
      <c r="I3" s="107">
        <f>D3</f>
        <v>0.33800000000000002</v>
      </c>
      <c r="J3" s="129">
        <f>E3</f>
        <v>0.21</v>
      </c>
    </row>
    <row r="4" spans="2:10" x14ac:dyDescent="0.25">
      <c r="B4" s="117" t="s">
        <v>60</v>
      </c>
      <c r="C4" s="249">
        <v>1.7000000000000001E-2</v>
      </c>
      <c r="D4" s="250">
        <v>1.7999999999999999E-2</v>
      </c>
      <c r="E4" s="251">
        <v>3.3000000000000002E-2</v>
      </c>
      <c r="G4" s="130" t="s">
        <v>70</v>
      </c>
      <c r="H4" s="235">
        <v>22764</v>
      </c>
      <c r="I4" s="108">
        <v>20437</v>
      </c>
      <c r="J4" s="131">
        <v>21957</v>
      </c>
    </row>
    <row r="5" spans="2:10" x14ac:dyDescent="0.25">
      <c r="B5" s="39"/>
      <c r="C5" s="228"/>
      <c r="D5" s="104"/>
      <c r="E5" s="118"/>
      <c r="G5" s="130" t="s">
        <v>71</v>
      </c>
      <c r="H5" s="235">
        <f>H4*H3</f>
        <v>7967.4</v>
      </c>
      <c r="I5" s="108">
        <f t="shared" ref="I5:J5" si="0">I4*I3</f>
        <v>6907.7060000000001</v>
      </c>
      <c r="J5" s="131">
        <f t="shared" si="0"/>
        <v>4610.97</v>
      </c>
    </row>
    <row r="6" spans="2:10" x14ac:dyDescent="0.25">
      <c r="B6" s="119" t="s">
        <v>117</v>
      </c>
      <c r="C6" s="229"/>
      <c r="D6" s="105"/>
      <c r="E6" s="120"/>
      <c r="G6" s="46"/>
      <c r="H6" s="236"/>
      <c r="I6" s="109"/>
      <c r="J6" s="132"/>
    </row>
    <row r="7" spans="2:10" x14ac:dyDescent="0.25">
      <c r="B7" s="39" t="s">
        <v>61</v>
      </c>
      <c r="C7" s="230">
        <v>0</v>
      </c>
      <c r="D7" s="122">
        <v>0.123</v>
      </c>
      <c r="E7" s="118">
        <v>3.5999999999999997E-2</v>
      </c>
      <c r="G7" s="133" t="s">
        <v>72</v>
      </c>
      <c r="H7" s="237">
        <f>C4</f>
        <v>1.7000000000000001E-2</v>
      </c>
      <c r="I7" s="238">
        <f>D4</f>
        <v>1.7999999999999999E-2</v>
      </c>
      <c r="J7" s="73">
        <f>E4</f>
        <v>3.3000000000000002E-2</v>
      </c>
    </row>
    <row r="8" spans="2:10" x14ac:dyDescent="0.25">
      <c r="B8" s="34" t="s">
        <v>62</v>
      </c>
      <c r="C8" s="231">
        <v>0</v>
      </c>
      <c r="D8" s="106">
        <v>-0.14099999999999999</v>
      </c>
      <c r="E8" s="123">
        <v>-7.0000000000000001E-3</v>
      </c>
      <c r="G8" s="39" t="s">
        <v>73</v>
      </c>
      <c r="H8" s="237">
        <f>C10</f>
        <v>-4.4999999999999998E-2</v>
      </c>
      <c r="I8" s="238">
        <f>D10</f>
        <v>-6.3E-2</v>
      </c>
      <c r="J8" s="73">
        <f>E10</f>
        <v>-3.5000000000000003E-2</v>
      </c>
    </row>
    <row r="9" spans="2:10" x14ac:dyDescent="0.25">
      <c r="B9" s="39"/>
      <c r="C9" s="230"/>
      <c r="D9" s="103"/>
      <c r="E9" s="124"/>
      <c r="G9" s="34" t="s">
        <v>138</v>
      </c>
      <c r="H9" s="239">
        <f>C14</f>
        <v>-6.0000000000000001E-3</v>
      </c>
      <c r="I9" s="110">
        <f>D14</f>
        <v>-8.9999999999999993E-3</v>
      </c>
      <c r="J9" s="134">
        <f>E14</f>
        <v>-1.2E-2</v>
      </c>
    </row>
    <row r="10" spans="2:10" x14ac:dyDescent="0.25">
      <c r="B10" s="125" t="s">
        <v>63</v>
      </c>
      <c r="C10" s="245">
        <v>-4.4999999999999998E-2</v>
      </c>
      <c r="D10" s="246">
        <v>-6.3E-2</v>
      </c>
      <c r="E10" s="248">
        <v>-3.5000000000000003E-2</v>
      </c>
      <c r="G10" s="39" t="s">
        <v>74</v>
      </c>
      <c r="H10" s="237">
        <f>SUM(H7:H9)</f>
        <v>-3.3999999999999996E-2</v>
      </c>
      <c r="I10" s="238">
        <f t="shared" ref="I10:J10" si="1">SUM(I7:I9)</f>
        <v>-5.3999999999999999E-2</v>
      </c>
      <c r="J10" s="73">
        <f t="shared" si="1"/>
        <v>-1.4000000000000002E-2</v>
      </c>
    </row>
    <row r="11" spans="2:10" x14ac:dyDescent="0.25">
      <c r="B11" s="39" t="s">
        <v>64</v>
      </c>
      <c r="C11" s="230">
        <v>0</v>
      </c>
      <c r="D11" s="121">
        <v>0</v>
      </c>
      <c r="E11" s="118">
        <v>6.7000000000000004E-2</v>
      </c>
      <c r="G11" s="39"/>
      <c r="H11" s="240"/>
      <c r="I11" s="241"/>
      <c r="J11" s="135"/>
    </row>
    <row r="12" spans="2:10" x14ac:dyDescent="0.25">
      <c r="B12" s="39" t="s">
        <v>65</v>
      </c>
      <c r="C12" s="230">
        <v>0</v>
      </c>
      <c r="D12" s="126">
        <v>2.1000000000000001E-2</v>
      </c>
      <c r="E12" s="118">
        <v>6.4000000000000001E-2</v>
      </c>
      <c r="G12" s="130" t="s">
        <v>75</v>
      </c>
      <c r="H12" s="235">
        <v>20497</v>
      </c>
      <c r="I12" s="108">
        <v>15123</v>
      </c>
      <c r="J12" s="131">
        <v>11460</v>
      </c>
    </row>
    <row r="13" spans="2:10" x14ac:dyDescent="0.25">
      <c r="B13" s="39" t="s">
        <v>139</v>
      </c>
      <c r="C13" s="233">
        <v>-0.01</v>
      </c>
      <c r="D13" s="103">
        <v>-1E-3</v>
      </c>
      <c r="E13" s="118">
        <v>8.0000000000000002E-3</v>
      </c>
      <c r="G13" s="141" t="s">
        <v>118</v>
      </c>
      <c r="H13" s="255">
        <f>H10*H12</f>
        <v>-696.89799999999991</v>
      </c>
      <c r="I13" s="256">
        <f>I10*I12</f>
        <v>-816.64199999999994</v>
      </c>
      <c r="J13" s="257">
        <f>J10*J12</f>
        <v>-160.44000000000003</v>
      </c>
    </row>
    <row r="14" spans="2:10" x14ac:dyDescent="0.25">
      <c r="B14" s="117" t="s">
        <v>66</v>
      </c>
      <c r="C14" s="245">
        <v>-6.0000000000000001E-3</v>
      </c>
      <c r="D14" s="246">
        <v>-8.9999999999999993E-3</v>
      </c>
      <c r="E14" s="247">
        <v>-1.2E-2</v>
      </c>
      <c r="G14" s="136"/>
      <c r="H14" s="242"/>
      <c r="I14" s="243"/>
      <c r="J14" s="137"/>
    </row>
    <row r="15" spans="2:10" ht="13.8" thickBot="1" x14ac:dyDescent="0.3">
      <c r="B15" s="39" t="s">
        <v>67</v>
      </c>
      <c r="C15" s="232">
        <v>-3.0000000000000001E-3</v>
      </c>
      <c r="D15" s="104">
        <v>1.7999999999999999E-2</v>
      </c>
      <c r="E15" s="127">
        <v>0.01</v>
      </c>
      <c r="G15" s="138" t="s">
        <v>76</v>
      </c>
      <c r="H15" s="244">
        <f>H5+H13</f>
        <v>7270.5019999999995</v>
      </c>
      <c r="I15" s="111">
        <f>I5+I13</f>
        <v>6091.0640000000003</v>
      </c>
      <c r="J15" s="139">
        <f>J5+J13</f>
        <v>4450.5300000000007</v>
      </c>
    </row>
    <row r="16" spans="2:10" ht="14.4" thickTop="1" thickBot="1" x14ac:dyDescent="0.3">
      <c r="B16" s="128" t="s">
        <v>68</v>
      </c>
      <c r="C16" s="252">
        <f>SUM(C3:C15)</f>
        <v>0.30299999999999999</v>
      </c>
      <c r="D16" s="253">
        <f>SUM(D3:D15)</f>
        <v>0.3040000000000001</v>
      </c>
      <c r="E16" s="254">
        <f>SUM(E3:E15)</f>
        <v>0.37399999999999994</v>
      </c>
      <c r="G16" s="140" t="s">
        <v>137</v>
      </c>
      <c r="H16" s="252">
        <f>H15/H4</f>
        <v>0.31938596028817429</v>
      </c>
      <c r="I16" s="253">
        <f>I15/I4</f>
        <v>0.29804100406126144</v>
      </c>
      <c r="J16" s="254">
        <f>J15/J4</f>
        <v>0.20269299084574399</v>
      </c>
    </row>
    <row r="17" spans="3:5" x14ac:dyDescent="0.25">
      <c r="C17" s="102"/>
      <c r="D17" s="102"/>
      <c r="E17" s="102"/>
    </row>
    <row r="18" spans="3:5" x14ac:dyDescent="0.25">
      <c r="C18" s="102"/>
      <c r="D18" s="102"/>
      <c r="E18" s="102"/>
    </row>
    <row r="31" spans="3:5" ht="13.2" customHeight="1" x14ac:dyDescent="0.25"/>
    <row r="32" spans="3:5" ht="13.2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D4F4A-A5A1-4F95-8F33-CCA4580AB18A}">
  <dimension ref="B2:J41"/>
  <sheetViews>
    <sheetView showGridLines="0" tabSelected="1" zoomScale="120" zoomScaleNormal="120" workbookViewId="0">
      <selection activeCell="F46" sqref="F46"/>
    </sheetView>
  </sheetViews>
  <sheetFormatPr defaultRowHeight="13.2" x14ac:dyDescent="0.25"/>
  <cols>
    <col min="1" max="1" width="8.88671875" style="1"/>
    <col min="2" max="2" width="34.21875" style="1" bestFit="1" customWidth="1"/>
    <col min="3" max="4" width="10.44140625" style="1" bestFit="1" customWidth="1"/>
    <col min="5" max="5" width="3.33203125" style="1" customWidth="1"/>
    <col min="6" max="6" width="35" style="1" bestFit="1" customWidth="1"/>
    <col min="7" max="8" width="10.5546875" style="1" bestFit="1" customWidth="1"/>
    <col min="9" max="10" width="10.44140625" style="1" bestFit="1" customWidth="1"/>
    <col min="11" max="1999" width="8.88671875" style="1"/>
    <col min="2000" max="2000" width="2.33203125" style="1" customWidth="1"/>
    <col min="2001" max="16384" width="8.88671875" style="1"/>
  </cols>
  <sheetData>
    <row r="2" spans="2:9" ht="13.8" thickBot="1" x14ac:dyDescent="0.3">
      <c r="B2" s="2" t="s">
        <v>87</v>
      </c>
      <c r="C2" s="143">
        <v>2017</v>
      </c>
      <c r="D2" s="143">
        <v>2018</v>
      </c>
      <c r="F2" s="2" t="s">
        <v>121</v>
      </c>
      <c r="G2" s="144">
        <v>2017</v>
      </c>
      <c r="H2" s="144">
        <v>2018</v>
      </c>
    </row>
    <row r="3" spans="2:9" ht="14.4" customHeight="1" x14ac:dyDescent="0.25">
      <c r="B3" s="206" t="s">
        <v>79</v>
      </c>
      <c r="C3" s="207"/>
      <c r="D3" s="208"/>
      <c r="F3" s="162" t="s">
        <v>128</v>
      </c>
      <c r="G3" s="163"/>
      <c r="H3" s="164"/>
    </row>
    <row r="4" spans="2:9" x14ac:dyDescent="0.25">
      <c r="B4" s="117" t="s">
        <v>80</v>
      </c>
      <c r="C4" s="145">
        <v>1989</v>
      </c>
      <c r="D4" s="146">
        <v>2964</v>
      </c>
      <c r="F4" s="147" t="s">
        <v>88</v>
      </c>
      <c r="G4" s="148">
        <f>C5</f>
        <v>2482</v>
      </c>
      <c r="H4" s="150">
        <f>D5</f>
        <v>2135</v>
      </c>
    </row>
    <row r="5" spans="2:9" x14ac:dyDescent="0.25">
      <c r="B5" s="147" t="s">
        <v>81</v>
      </c>
      <c r="C5" s="148">
        <v>2482</v>
      </c>
      <c r="D5" s="149">
        <v>2135</v>
      </c>
      <c r="F5" s="147" t="s">
        <v>89</v>
      </c>
      <c r="G5" s="148">
        <f>C6</f>
        <v>217</v>
      </c>
      <c r="H5" s="150">
        <f>D6</f>
        <v>245</v>
      </c>
    </row>
    <row r="6" spans="2:9" x14ac:dyDescent="0.25">
      <c r="B6" s="147" t="s">
        <v>82</v>
      </c>
      <c r="C6" s="142">
        <v>217</v>
      </c>
      <c r="D6" s="150">
        <v>245</v>
      </c>
      <c r="F6" s="147" t="s">
        <v>90</v>
      </c>
      <c r="G6" s="142">
        <f>C13</f>
        <v>-3954</v>
      </c>
      <c r="H6" s="149">
        <f>D13</f>
        <v>-4175</v>
      </c>
    </row>
    <row r="7" spans="2:9" x14ac:dyDescent="0.25">
      <c r="B7" s="117" t="s">
        <v>83</v>
      </c>
      <c r="C7" s="145">
        <v>1251</v>
      </c>
      <c r="D7" s="146">
        <v>1131</v>
      </c>
      <c r="F7" s="147" t="s">
        <v>91</v>
      </c>
      <c r="G7" s="142">
        <f>C15</f>
        <v>-1153</v>
      </c>
      <c r="H7" s="149">
        <f>D15</f>
        <v>-1354</v>
      </c>
    </row>
    <row r="8" spans="2:9" x14ac:dyDescent="0.25">
      <c r="B8" s="222" t="s">
        <v>122</v>
      </c>
      <c r="C8" s="214">
        <f>SUM(C4:C7)</f>
        <v>5939</v>
      </c>
      <c r="D8" s="223">
        <f>SUM(D4:D7)</f>
        <v>6475</v>
      </c>
      <c r="F8" s="215" t="s">
        <v>92</v>
      </c>
      <c r="G8" s="212">
        <f>SUM(G4:G7)</f>
        <v>-2408</v>
      </c>
      <c r="H8" s="216">
        <f>SUM(H4:H7)</f>
        <v>-3149</v>
      </c>
      <c r="I8" s="165"/>
    </row>
    <row r="9" spans="2:9" x14ac:dyDescent="0.25">
      <c r="B9" s="117" t="s">
        <v>84</v>
      </c>
      <c r="C9" s="145">
        <v>-1843</v>
      </c>
      <c r="D9" s="153">
        <v>-2448</v>
      </c>
      <c r="F9" s="72"/>
      <c r="H9" s="40"/>
    </row>
    <row r="10" spans="2:9" x14ac:dyDescent="0.25">
      <c r="B10" s="222" t="s">
        <v>123</v>
      </c>
      <c r="C10" s="214">
        <f>SUM(C8:C9)</f>
        <v>4096</v>
      </c>
      <c r="D10" s="223">
        <f>SUM(D8:D9)</f>
        <v>4027</v>
      </c>
      <c r="F10" s="217" t="s">
        <v>127</v>
      </c>
      <c r="G10" s="213"/>
      <c r="H10" s="218"/>
    </row>
    <row r="11" spans="2:9" x14ac:dyDescent="0.25">
      <c r="B11" s="72"/>
      <c r="C11" s="154"/>
      <c r="D11" s="155"/>
      <c r="F11" s="117" t="s">
        <v>93</v>
      </c>
      <c r="G11" s="145">
        <f>C4</f>
        <v>1989</v>
      </c>
      <c r="H11" s="146">
        <f>D4</f>
        <v>2964</v>
      </c>
    </row>
    <row r="12" spans="2:9" x14ac:dyDescent="0.25">
      <c r="B12" s="210" t="s">
        <v>119</v>
      </c>
      <c r="C12" s="209"/>
      <c r="D12" s="211"/>
      <c r="F12" s="117" t="s">
        <v>94</v>
      </c>
      <c r="G12" s="145">
        <f>C9</f>
        <v>-1843</v>
      </c>
      <c r="H12" s="146">
        <f>D9</f>
        <v>-2448</v>
      </c>
    </row>
    <row r="13" spans="2:9" x14ac:dyDescent="0.25">
      <c r="B13" s="147" t="s">
        <v>120</v>
      </c>
      <c r="C13" s="156">
        <v>-3954</v>
      </c>
      <c r="D13" s="157">
        <v>-4175</v>
      </c>
      <c r="F13" s="159" t="s">
        <v>95</v>
      </c>
      <c r="G13" s="160">
        <v>146</v>
      </c>
      <c r="H13" s="161">
        <v>516</v>
      </c>
    </row>
    <row r="14" spans="2:9" x14ac:dyDescent="0.25">
      <c r="B14" s="117" t="s">
        <v>85</v>
      </c>
      <c r="C14" s="145">
        <v>-401</v>
      </c>
      <c r="D14" s="146">
        <v>-2099</v>
      </c>
      <c r="F14" s="117" t="s">
        <v>96</v>
      </c>
      <c r="G14" s="145">
        <f>C14</f>
        <v>-401</v>
      </c>
      <c r="H14" s="146">
        <f>D14</f>
        <v>-2099</v>
      </c>
    </row>
    <row r="15" spans="2:9" x14ac:dyDescent="0.25">
      <c r="B15" s="147" t="s">
        <v>86</v>
      </c>
      <c r="C15" s="156">
        <v>-1153</v>
      </c>
      <c r="D15" s="157">
        <v>-1354</v>
      </c>
      <c r="F15" s="117" t="s">
        <v>97</v>
      </c>
      <c r="G15" s="145">
        <f>C7+C16</f>
        <v>711</v>
      </c>
      <c r="H15" s="146">
        <f>D7+D16</f>
        <v>232</v>
      </c>
    </row>
    <row r="16" spans="2:9" x14ac:dyDescent="0.25">
      <c r="B16" s="117" t="s">
        <v>83</v>
      </c>
      <c r="C16" s="145">
        <v>-540</v>
      </c>
      <c r="D16" s="146">
        <v>-899</v>
      </c>
      <c r="F16" s="159" t="s">
        <v>98</v>
      </c>
      <c r="G16" s="160">
        <f>SUM(G13:G15)</f>
        <v>456</v>
      </c>
      <c r="H16" s="161">
        <f>SUM(H13:H15)</f>
        <v>-1351</v>
      </c>
    </row>
    <row r="17" spans="2:10" x14ac:dyDescent="0.25">
      <c r="B17" s="222" t="s">
        <v>124</v>
      </c>
      <c r="C17" s="214">
        <f>SUM(C13:C16)</f>
        <v>-6048</v>
      </c>
      <c r="D17" s="223">
        <f>SUM(D13:D16)</f>
        <v>-8527</v>
      </c>
      <c r="F17" s="72"/>
      <c r="H17" s="40"/>
    </row>
    <row r="18" spans="2:10" ht="13.8" thickBot="1" x14ac:dyDescent="0.3">
      <c r="B18" s="219" t="s">
        <v>125</v>
      </c>
      <c r="C18" s="220">
        <f>C10+C17</f>
        <v>-1952</v>
      </c>
      <c r="D18" s="221">
        <f>D10+D17</f>
        <v>-4500</v>
      </c>
      <c r="F18" s="219" t="s">
        <v>126</v>
      </c>
      <c r="G18" s="220">
        <f>G16+G8</f>
        <v>-1952</v>
      </c>
      <c r="H18" s="221">
        <f>H16+H8</f>
        <v>-4500</v>
      </c>
    </row>
    <row r="19" spans="2:10" ht="13.8" thickBot="1" x14ac:dyDescent="0.3"/>
    <row r="20" spans="2:10" x14ac:dyDescent="0.25">
      <c r="F20" s="166" t="s">
        <v>99</v>
      </c>
      <c r="G20" s="167">
        <v>2018</v>
      </c>
      <c r="H20" s="29"/>
      <c r="J20" s="29"/>
    </row>
    <row r="21" spans="2:10" x14ac:dyDescent="0.25">
      <c r="F21" s="151" t="s">
        <v>57</v>
      </c>
      <c r="G21" s="152">
        <f>'Operating Tax Calculus -Walmart'!J15</f>
        <v>4450.5300000000007</v>
      </c>
    </row>
    <row r="22" spans="2:10" x14ac:dyDescent="0.25">
      <c r="F22" s="158" t="s">
        <v>129</v>
      </c>
      <c r="G22" s="168">
        <f>H8-G8</f>
        <v>-741</v>
      </c>
    </row>
    <row r="23" spans="2:10" x14ac:dyDescent="0.25">
      <c r="F23" s="151" t="s">
        <v>100</v>
      </c>
      <c r="G23" s="152">
        <v>3710</v>
      </c>
    </row>
    <row r="24" spans="2:10" ht="13.8" thickBot="1" x14ac:dyDescent="0.3">
      <c r="F24" s="95" t="s">
        <v>130</v>
      </c>
      <c r="G24" s="169">
        <f>G23/'Operating Tax Calculus -Walmart'!J4</f>
        <v>0.16896661656874801</v>
      </c>
    </row>
    <row r="25" spans="2:10" x14ac:dyDescent="0.25">
      <c r="C25" s="29"/>
    </row>
    <row r="28" spans="2:10" ht="13.8" thickBot="1" x14ac:dyDescent="0.3">
      <c r="B28" s="2"/>
      <c r="C28" s="173">
        <v>2017</v>
      </c>
      <c r="D28" s="173">
        <v>2018</v>
      </c>
      <c r="E28" s="2"/>
      <c r="F28" s="194"/>
      <c r="G28" s="173">
        <v>2017</v>
      </c>
      <c r="H28" s="173">
        <v>2018</v>
      </c>
    </row>
    <row r="29" spans="2:10" x14ac:dyDescent="0.25">
      <c r="B29" s="177" t="s">
        <v>101</v>
      </c>
      <c r="C29" s="178"/>
      <c r="D29" s="179"/>
      <c r="E29" s="2"/>
      <c r="F29" s="177" t="s">
        <v>102</v>
      </c>
      <c r="G29" s="178"/>
      <c r="H29" s="179"/>
    </row>
    <row r="30" spans="2:10" x14ac:dyDescent="0.25">
      <c r="B30" s="39" t="s">
        <v>103</v>
      </c>
      <c r="C30" s="171">
        <v>-9195</v>
      </c>
      <c r="D30" s="180">
        <v>-7750</v>
      </c>
      <c r="E30" s="2"/>
      <c r="F30" s="93" t="s">
        <v>104</v>
      </c>
      <c r="G30" s="195">
        <v>5257</v>
      </c>
      <c r="H30" s="196">
        <v>5225</v>
      </c>
    </row>
    <row r="31" spans="2:10" x14ac:dyDescent="0.25">
      <c r="B31" s="39" t="s">
        <v>105</v>
      </c>
      <c r="C31" s="181">
        <v>114818</v>
      </c>
      <c r="D31" s="182">
        <v>111395</v>
      </c>
      <c r="E31" s="2"/>
      <c r="F31" s="93" t="s">
        <v>106</v>
      </c>
      <c r="G31" s="197">
        <v>4405</v>
      </c>
      <c r="H31" s="198">
        <v>2605</v>
      </c>
    </row>
    <row r="32" spans="2:10" x14ac:dyDescent="0.25">
      <c r="B32" s="39" t="s">
        <v>107</v>
      </c>
      <c r="C32" s="170">
        <v>5396</v>
      </c>
      <c r="D32" s="180">
        <v>7341</v>
      </c>
      <c r="E32" s="2"/>
      <c r="F32" s="93" t="s">
        <v>108</v>
      </c>
      <c r="G32" s="192">
        <v>36825</v>
      </c>
      <c r="H32" s="199">
        <v>50203</v>
      </c>
    </row>
    <row r="33" spans="2:8" x14ac:dyDescent="0.25">
      <c r="B33" s="183" t="s">
        <v>134</v>
      </c>
      <c r="C33" s="190">
        <f>SUM(C30:C32)</f>
        <v>111019</v>
      </c>
      <c r="D33" s="191">
        <f>SUM(D30:D32)</f>
        <v>110986</v>
      </c>
      <c r="E33" s="2"/>
      <c r="F33" s="183" t="s">
        <v>136</v>
      </c>
      <c r="G33" s="190">
        <f>SUM(G30:G32)</f>
        <v>46487</v>
      </c>
      <c r="H33" s="191">
        <f>SUM(H30:H32)</f>
        <v>58033</v>
      </c>
    </row>
    <row r="34" spans="2:8" x14ac:dyDescent="0.25">
      <c r="B34" s="72"/>
      <c r="D34" s="40"/>
      <c r="E34" s="2"/>
      <c r="F34" s="72"/>
      <c r="H34" s="40"/>
    </row>
    <row r="35" spans="2:8" x14ac:dyDescent="0.25">
      <c r="B35" s="133" t="s">
        <v>109</v>
      </c>
      <c r="C35" s="172">
        <v>18242</v>
      </c>
      <c r="D35" s="184">
        <v>31181</v>
      </c>
      <c r="E35" s="2"/>
      <c r="F35" s="203" t="s">
        <v>135</v>
      </c>
      <c r="G35" s="204">
        <f>-(G18-C36-C40)</f>
        <v>1697</v>
      </c>
      <c r="H35" s="205">
        <f>-(H18-D36-D40)</f>
        <v>2917</v>
      </c>
    </row>
    <row r="36" spans="2:8" x14ac:dyDescent="0.25">
      <c r="B36" s="117" t="s">
        <v>110</v>
      </c>
      <c r="C36" s="175">
        <f>C14</f>
        <v>-401</v>
      </c>
      <c r="D36" s="176">
        <f>D14</f>
        <v>-2099</v>
      </c>
      <c r="E36" s="2"/>
      <c r="F36" s="93" t="s">
        <v>111</v>
      </c>
      <c r="G36" s="197">
        <v>2953</v>
      </c>
      <c r="H36" s="196">
        <v>7138</v>
      </c>
    </row>
    <row r="37" spans="2:8" x14ac:dyDescent="0.25">
      <c r="B37" s="183" t="s">
        <v>131</v>
      </c>
      <c r="C37" s="174">
        <f>SUM(C35:C36)</f>
        <v>17841</v>
      </c>
      <c r="D37" s="185">
        <f>SUM(D35:D36)</f>
        <v>29082</v>
      </c>
      <c r="E37" s="2"/>
      <c r="F37" s="93" t="s">
        <v>112</v>
      </c>
      <c r="G37" s="193">
        <v>77869</v>
      </c>
      <c r="H37" s="199">
        <v>72496</v>
      </c>
    </row>
    <row r="38" spans="2:8" x14ac:dyDescent="0.25">
      <c r="B38" s="72"/>
      <c r="D38" s="40"/>
      <c r="E38" s="2"/>
      <c r="F38" s="183" t="s">
        <v>113</v>
      </c>
      <c r="G38" s="190">
        <f>SUM(G35:G37)</f>
        <v>82519</v>
      </c>
      <c r="H38" s="191">
        <f>SUM(H35:H37)</f>
        <v>82551</v>
      </c>
    </row>
    <row r="39" spans="2:8" x14ac:dyDescent="0.25">
      <c r="B39" s="183" t="s">
        <v>133</v>
      </c>
      <c r="C39" s="190">
        <f>C37+C33</f>
        <v>128860</v>
      </c>
      <c r="D39" s="191">
        <f>D37+D33</f>
        <v>140068</v>
      </c>
      <c r="E39" s="2"/>
      <c r="F39" s="72"/>
      <c r="H39" s="40"/>
    </row>
    <row r="40" spans="2:8" x14ac:dyDescent="0.25">
      <c r="B40" s="159" t="s">
        <v>114</v>
      </c>
      <c r="C40" s="160">
        <f>G13</f>
        <v>146</v>
      </c>
      <c r="D40" s="186">
        <f>H13</f>
        <v>516</v>
      </c>
      <c r="E40" s="2"/>
      <c r="F40" s="224"/>
      <c r="G40" s="225"/>
      <c r="H40" s="200"/>
    </row>
    <row r="41" spans="2:8" ht="13.8" thickBot="1" x14ac:dyDescent="0.3">
      <c r="B41" s="187" t="s">
        <v>132</v>
      </c>
      <c r="C41" s="188">
        <f>SUM(C39:C40)</f>
        <v>129006</v>
      </c>
      <c r="D41" s="189">
        <f>SUM(D39:D40)</f>
        <v>140584</v>
      </c>
      <c r="F41" s="187" t="s">
        <v>115</v>
      </c>
      <c r="G41" s="201">
        <v>129006</v>
      </c>
      <c r="H41" s="202">
        <v>140584</v>
      </c>
    </row>
  </sheetData>
  <mergeCells count="1">
    <mergeCell ref="F40:G40"/>
  </mergeCells>
  <phoneticPr fontId="6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Operating Tax Calculus -Tax.Co.</vt:lpstr>
      <vt:lpstr>Operating Tax Calculus -Walmart</vt:lpstr>
      <vt:lpstr>Deferred Taxes - Walmart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Shota Modebadze</dc:creator>
  <cp:lastModifiedBy>Shota Modebadze</cp:lastModifiedBy>
  <dcterms:created xsi:type="dcterms:W3CDTF">2015-06-05T18:17:20Z</dcterms:created>
  <dcterms:modified xsi:type="dcterms:W3CDTF">2024-06-04T12:28:54Z</dcterms:modified>
</cp:coreProperties>
</file>