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"/>
    </mc:Choice>
  </mc:AlternateContent>
  <xr:revisionPtr revIDLastSave="3" documentId="8_{35F082C2-61A6-45BF-B856-B969E5187762}" xr6:coauthVersionLast="47" xr6:coauthVersionMax="47" xr10:uidLastSave="{FB4F400A-B408-42FA-B2D5-7401A373D541}"/>
  <bookViews>
    <workbookView xWindow="-108" yWindow="-108" windowWidth="23256" windowHeight="12456" xr2:uid="{CE4CCC71-ED91-45E3-976A-F17BCB2EB112}"/>
  </bookViews>
  <sheets>
    <sheet name="Betas" sheetId="1" r:id="rId1"/>
  </sheets>
  <externalReferences>
    <externalReference r:id="rId2"/>
  </externalReferences>
  <definedNames>
    <definedName name="Deviation">[1]Optimizer!$CR$18:$DU$64</definedName>
    <definedName name="P">[1]Optimizer!$C$38</definedName>
    <definedName name="STDV.S">[1]Optimizer!$C$39:$AF$39</definedName>
    <definedName name="V.COVAR">[1]Optimizer!$C$45:$AF$74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8" i="1" l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D3" i="1"/>
  <c r="E11" i="1" a="1"/>
  <c r="F46" i="1" l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E11" i="1"/>
  <c r="F12" i="1" s="1"/>
  <c r="F26" i="1"/>
  <c r="F24" i="1"/>
  <c r="F23" i="1"/>
  <c r="F22" i="1"/>
  <c r="F20" i="1"/>
  <c r="F19" i="1"/>
  <c r="F18" i="1"/>
  <c r="F17" i="1"/>
  <c r="F15" i="1"/>
  <c r="F14" i="1"/>
  <c r="F13" i="1"/>
  <c r="F25" i="1"/>
  <c r="F21" i="1"/>
  <c r="F16" i="1"/>
  <c r="D4" i="1"/>
  <c r="E2" i="1"/>
  <c r="M11" i="1" a="1"/>
  <c r="G11" i="1" a="1"/>
  <c r="U11" i="1" a="1"/>
  <c r="W11" i="1" a="1"/>
  <c r="S11" i="1" a="1"/>
  <c r="I11" i="1" a="1"/>
  <c r="Y11" i="1" a="1"/>
  <c r="Q11" i="1" a="1"/>
  <c r="AE11" i="1" a="1"/>
  <c r="AA11" i="1" a="1"/>
  <c r="AC11" i="1" a="1"/>
  <c r="AG11" i="1" a="1"/>
  <c r="C11" i="1" a="1"/>
  <c r="O11" i="1" a="1"/>
  <c r="K11" i="1" a="1"/>
  <c r="AF39" i="1" l="1"/>
  <c r="AF35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38" i="1"/>
  <c r="AF34" i="1"/>
  <c r="AF31" i="1"/>
  <c r="AF46" i="1"/>
  <c r="AF45" i="1"/>
  <c r="AF44" i="1"/>
  <c r="AF43" i="1"/>
  <c r="AF42" i="1"/>
  <c r="AF41" i="1"/>
  <c r="AF37" i="1"/>
  <c r="AF33" i="1"/>
  <c r="AF36" i="1"/>
  <c r="AF40" i="1"/>
  <c r="AE11" i="1"/>
  <c r="AF12" i="1" s="1"/>
  <c r="AF32" i="1"/>
  <c r="R46" i="1"/>
  <c r="R45" i="1"/>
  <c r="R44" i="1"/>
  <c r="R43" i="1"/>
  <c r="R42" i="1"/>
  <c r="R41" i="1"/>
  <c r="R37" i="1"/>
  <c r="R33" i="1"/>
  <c r="Q11" i="1"/>
  <c r="R12" i="1" s="1"/>
  <c r="R40" i="1"/>
  <c r="R36" i="1"/>
  <c r="R39" i="1"/>
  <c r="R35" i="1"/>
  <c r="R28" i="1"/>
  <c r="R34" i="1"/>
  <c r="R32" i="1"/>
  <c r="R38" i="1"/>
  <c r="R29" i="1"/>
  <c r="R30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31" i="1"/>
  <c r="R27" i="1"/>
  <c r="P46" i="1"/>
  <c r="P45" i="1"/>
  <c r="P44" i="1"/>
  <c r="P43" i="1"/>
  <c r="P4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41" i="1"/>
  <c r="P37" i="1"/>
  <c r="P33" i="1"/>
  <c r="P32" i="1"/>
  <c r="P39" i="1"/>
  <c r="P35" i="1"/>
  <c r="P36" i="1"/>
  <c r="P34" i="1"/>
  <c r="O11" i="1"/>
  <c r="P12" i="1" s="1"/>
  <c r="P40" i="1"/>
  <c r="P38" i="1"/>
  <c r="Z40" i="1"/>
  <c r="Z36" i="1"/>
  <c r="Z32" i="1"/>
  <c r="Z38" i="1"/>
  <c r="Z34" i="1"/>
  <c r="Z31" i="1"/>
  <c r="Z46" i="1"/>
  <c r="Z29" i="1"/>
  <c r="Z43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30" i="1"/>
  <c r="Z26" i="1"/>
  <c r="Z45" i="1"/>
  <c r="Z42" i="1"/>
  <c r="Z27" i="1"/>
  <c r="Z44" i="1"/>
  <c r="Z39" i="1"/>
  <c r="Z37" i="1"/>
  <c r="Z41" i="1"/>
  <c r="Z35" i="1"/>
  <c r="Z33" i="1"/>
  <c r="Z28" i="1"/>
  <c r="Y11" i="1"/>
  <c r="Z12" i="1" s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G11" i="1"/>
  <c r="H12" i="1" s="1"/>
  <c r="AH46" i="1"/>
  <c r="AH45" i="1"/>
  <c r="AH44" i="1"/>
  <c r="AH43" i="1"/>
  <c r="AH42" i="1"/>
  <c r="AH41" i="1"/>
  <c r="AG11" i="1"/>
  <c r="AH38" i="1"/>
  <c r="AH34" i="1"/>
  <c r="AH31" i="1"/>
  <c r="AH40" i="1"/>
  <c r="AH36" i="1"/>
  <c r="AH32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30" i="1"/>
  <c r="AH26" i="1"/>
  <c r="AH33" i="1"/>
  <c r="AH27" i="1"/>
  <c r="AH37" i="1"/>
  <c r="AH35" i="1"/>
  <c r="AH39" i="1"/>
  <c r="AH28" i="1"/>
  <c r="AH29" i="1"/>
  <c r="AD39" i="1"/>
  <c r="AD35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46" i="1"/>
  <c r="AD45" i="1"/>
  <c r="AD44" i="1"/>
  <c r="AD43" i="1"/>
  <c r="AD42" i="1"/>
  <c r="AD41" i="1"/>
  <c r="AD37" i="1"/>
  <c r="AD33" i="1"/>
  <c r="AD34" i="1"/>
  <c r="AD32" i="1"/>
  <c r="AD38" i="1"/>
  <c r="AD36" i="1"/>
  <c r="AD40" i="1"/>
  <c r="AC11" i="1"/>
  <c r="AD12" i="1" s="1"/>
  <c r="AD31" i="1"/>
  <c r="AB40" i="1"/>
  <c r="AB36" i="1"/>
  <c r="AB32" i="1"/>
  <c r="AA11" i="1"/>
  <c r="AB12" i="1" s="1"/>
  <c r="AB39" i="1"/>
  <c r="AB35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38" i="1"/>
  <c r="AB34" i="1"/>
  <c r="AB31" i="1"/>
  <c r="AB43" i="1"/>
  <c r="AB45" i="1"/>
  <c r="AB42" i="1"/>
  <c r="AB33" i="1"/>
  <c r="AB41" i="1"/>
  <c r="AB44" i="1"/>
  <c r="AB37" i="1"/>
  <c r="AB46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W11" i="1"/>
  <c r="X12" i="1" s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U11" i="1"/>
  <c r="V12" i="1" s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27" i="1"/>
  <c r="D28" i="1"/>
  <c r="D29" i="1"/>
  <c r="C11" i="1"/>
  <c r="D30" i="1"/>
  <c r="D26" i="1"/>
  <c r="D25" i="1"/>
  <c r="D23" i="1"/>
  <c r="D22" i="1"/>
  <c r="D21" i="1"/>
  <c r="D19" i="1"/>
  <c r="D18" i="1"/>
  <c r="D16" i="1"/>
  <c r="D14" i="1"/>
  <c r="D12" i="1"/>
  <c r="D24" i="1"/>
  <c r="D20" i="1"/>
  <c r="D17" i="1"/>
  <c r="D15" i="1"/>
  <c r="D13" i="1"/>
  <c r="J39" i="1"/>
  <c r="J35" i="1"/>
  <c r="J38" i="1"/>
  <c r="J34" i="1"/>
  <c r="J41" i="1"/>
  <c r="J37" i="1"/>
  <c r="J33" i="1"/>
  <c r="J46" i="1"/>
  <c r="J28" i="1"/>
  <c r="J43" i="1"/>
  <c r="J36" i="1"/>
  <c r="J32" i="1"/>
  <c r="J29" i="1"/>
  <c r="I11" i="1"/>
  <c r="J45" i="1"/>
  <c r="J40" i="1"/>
  <c r="J44" i="1"/>
  <c r="J31" i="1"/>
  <c r="J42" i="1"/>
  <c r="J30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27" i="1"/>
  <c r="N38" i="1"/>
  <c r="N34" i="1"/>
  <c r="N46" i="1"/>
  <c r="N45" i="1"/>
  <c r="N44" i="1"/>
  <c r="N43" i="1"/>
  <c r="N4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41" i="1"/>
  <c r="N37" i="1"/>
  <c r="N33" i="1"/>
  <c r="N40" i="1"/>
  <c r="N36" i="1"/>
  <c r="N32" i="1"/>
  <c r="N35" i="1"/>
  <c r="N39" i="1"/>
  <c r="M11" i="1"/>
  <c r="N12" i="1" s="1"/>
  <c r="L38" i="1"/>
  <c r="L34" i="1"/>
  <c r="L46" i="1"/>
  <c r="L45" i="1"/>
  <c r="L44" i="1"/>
  <c r="L43" i="1"/>
  <c r="L4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40" i="1"/>
  <c r="L36" i="1"/>
  <c r="L41" i="1"/>
  <c r="L39" i="1"/>
  <c r="K11" i="1"/>
  <c r="L12" i="1" s="1"/>
  <c r="L32" i="1"/>
  <c r="L33" i="1"/>
  <c r="L35" i="1"/>
  <c r="L3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29" i="1"/>
  <c r="T30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28" i="1"/>
  <c r="T31" i="1"/>
  <c r="T27" i="1"/>
  <c r="S11" i="1"/>
  <c r="E3" i="1"/>
  <c r="M49" i="1" a="1"/>
  <c r="I49" i="1" a="1"/>
  <c r="AE49" i="1" a="1"/>
  <c r="AA49" i="1" a="1"/>
  <c r="G49" i="1" a="1"/>
  <c r="Y49" i="1" a="1"/>
  <c r="U49" i="1" a="1"/>
  <c r="E49" i="1" a="1"/>
  <c r="F11" i="1" l="1"/>
  <c r="L11" i="1"/>
  <c r="J11" i="1"/>
  <c r="H11" i="1"/>
  <c r="P11" i="1"/>
  <c r="X11" i="1"/>
  <c r="N11" i="1"/>
  <c r="Z11" i="1"/>
  <c r="AH11" i="1"/>
  <c r="V11" i="1"/>
  <c r="AF11" i="1"/>
  <c r="R11" i="1"/>
  <c r="AB11" i="1"/>
  <c r="AD11" i="1"/>
  <c r="T11" i="1"/>
  <c r="V61" i="1"/>
  <c r="V57" i="1"/>
  <c r="V5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0" i="1"/>
  <c r="V56" i="1"/>
  <c r="V52" i="1"/>
  <c r="V59" i="1"/>
  <c r="V51" i="1"/>
  <c r="V62" i="1"/>
  <c r="V54" i="1"/>
  <c r="V63" i="1"/>
  <c r="V55" i="1"/>
  <c r="U49" i="1"/>
  <c r="V50" i="1" s="1"/>
  <c r="V58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0" i="1"/>
  <c r="AB56" i="1"/>
  <c r="AB52" i="1"/>
  <c r="AB63" i="1"/>
  <c r="AB59" i="1"/>
  <c r="AB55" i="1"/>
  <c r="AB51" i="1"/>
  <c r="AB62" i="1"/>
  <c r="AB54" i="1"/>
  <c r="AA49" i="1"/>
  <c r="AB58" i="1"/>
  <c r="AB50" i="1"/>
  <c r="AB61" i="1"/>
  <c r="AB57" i="1"/>
  <c r="AB5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G49" i="1"/>
  <c r="H50" i="1" s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59" i="1"/>
  <c r="AF55" i="1"/>
  <c r="AF51" i="1"/>
  <c r="AF62" i="1"/>
  <c r="AF58" i="1"/>
  <c r="AF54" i="1"/>
  <c r="AF57" i="1"/>
  <c r="AF61" i="1"/>
  <c r="AF53" i="1"/>
  <c r="AF60" i="1"/>
  <c r="AF56" i="1"/>
  <c r="AF52" i="1"/>
  <c r="AE49" i="1"/>
  <c r="AF50" i="1" s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I49" i="1"/>
  <c r="J50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Y49" i="1"/>
  <c r="Z50" i="1" s="1"/>
  <c r="N51" i="1"/>
  <c r="N62" i="1"/>
  <c r="N58" i="1"/>
  <c r="N54" i="1"/>
  <c r="M49" i="1"/>
  <c r="N50" i="1" s="1"/>
  <c r="N61" i="1"/>
  <c r="N57" i="1"/>
  <c r="N53" i="1"/>
  <c r="N92" i="1"/>
  <c r="N90" i="1"/>
  <c r="N88" i="1"/>
  <c r="N86" i="1"/>
  <c r="N84" i="1"/>
  <c r="N82" i="1"/>
  <c r="N80" i="1"/>
  <c r="N78" i="1"/>
  <c r="N76" i="1"/>
  <c r="N74" i="1"/>
  <c r="N72" i="1"/>
  <c r="N70" i="1"/>
  <c r="N68" i="1"/>
  <c r="N66" i="1"/>
  <c r="N64" i="1"/>
  <c r="N56" i="1"/>
  <c r="N91" i="1"/>
  <c r="N89" i="1"/>
  <c r="N87" i="1"/>
  <c r="N85" i="1"/>
  <c r="N83" i="1"/>
  <c r="N81" i="1"/>
  <c r="N79" i="1"/>
  <c r="N77" i="1"/>
  <c r="N75" i="1"/>
  <c r="N73" i="1"/>
  <c r="N71" i="1"/>
  <c r="N69" i="1"/>
  <c r="N67" i="1"/>
  <c r="N65" i="1"/>
  <c r="N60" i="1"/>
  <c r="N52" i="1"/>
  <c r="N59" i="1"/>
  <c r="N55" i="1"/>
  <c r="N63" i="1"/>
  <c r="F63" i="1"/>
  <c r="F59" i="1"/>
  <c r="F55" i="1"/>
  <c r="F51" i="1"/>
  <c r="F62" i="1"/>
  <c r="F58" i="1"/>
  <c r="F54" i="1"/>
  <c r="F61" i="1"/>
  <c r="F53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E49" i="1"/>
  <c r="F50" i="1" s="1"/>
  <c r="F57" i="1"/>
  <c r="F81" i="1"/>
  <c r="F65" i="1"/>
  <c r="F91" i="1"/>
  <c r="F75" i="1"/>
  <c r="F56" i="1"/>
  <c r="F52" i="1"/>
  <c r="F85" i="1"/>
  <c r="F69" i="1"/>
  <c r="F64" i="1"/>
  <c r="F60" i="1"/>
  <c r="F79" i="1"/>
  <c r="F89" i="1"/>
  <c r="F73" i="1"/>
  <c r="F87" i="1"/>
  <c r="F71" i="1"/>
  <c r="F83" i="1"/>
  <c r="F67" i="1"/>
  <c r="F77" i="1"/>
  <c r="AC8" i="1"/>
  <c r="M8" i="1"/>
  <c r="AA8" i="1"/>
  <c r="K8" i="1"/>
  <c r="Y8" i="1"/>
  <c r="I8" i="1"/>
  <c r="D11" i="1"/>
  <c r="U8" i="1"/>
  <c r="E8" i="1"/>
  <c r="C8" i="1"/>
  <c r="Q8" i="1"/>
  <c r="AE8" i="1"/>
  <c r="G8" i="1"/>
  <c r="S8" i="1"/>
  <c r="AG8" i="1"/>
  <c r="O8" i="1"/>
  <c r="W8" i="1"/>
  <c r="E4" i="1"/>
  <c r="O49" i="1" a="1"/>
  <c r="AG49" i="1" a="1"/>
  <c r="Q49" i="1" a="1"/>
  <c r="S49" i="1" a="1"/>
  <c r="W49" i="1" a="1"/>
  <c r="C49" i="1" a="1"/>
  <c r="K49" i="1" a="1"/>
  <c r="AC49" i="1" a="1"/>
  <c r="P92" i="1" l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2" i="1"/>
  <c r="P58" i="1"/>
  <c r="P54" i="1"/>
  <c r="P61" i="1"/>
  <c r="P57" i="1"/>
  <c r="P53" i="1"/>
  <c r="P64" i="1"/>
  <c r="P56" i="1"/>
  <c r="P59" i="1"/>
  <c r="P60" i="1"/>
  <c r="P52" i="1"/>
  <c r="P55" i="1"/>
  <c r="P51" i="1"/>
  <c r="P63" i="1"/>
  <c r="O49" i="1"/>
  <c r="P50" i="1" s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Q49" i="1"/>
  <c r="R50" i="1" s="1"/>
  <c r="R51" i="1"/>
  <c r="L63" i="1"/>
  <c r="L59" i="1"/>
  <c r="L55" i="1"/>
  <c r="L51" i="1"/>
  <c r="L62" i="1"/>
  <c r="L58" i="1"/>
  <c r="L54" i="1"/>
  <c r="L61" i="1"/>
  <c r="L53" i="1"/>
  <c r="L92" i="1"/>
  <c r="L90" i="1"/>
  <c r="L88" i="1"/>
  <c r="L86" i="1"/>
  <c r="L84" i="1"/>
  <c r="L82" i="1"/>
  <c r="L80" i="1"/>
  <c r="L78" i="1"/>
  <c r="L76" i="1"/>
  <c r="L74" i="1"/>
  <c r="L72" i="1"/>
  <c r="L70" i="1"/>
  <c r="L68" i="1"/>
  <c r="L66" i="1"/>
  <c r="L64" i="1"/>
  <c r="L56" i="1"/>
  <c r="L57" i="1"/>
  <c r="L91" i="1"/>
  <c r="L89" i="1"/>
  <c r="L87" i="1"/>
  <c r="L85" i="1"/>
  <c r="L83" i="1"/>
  <c r="L81" i="1"/>
  <c r="L79" i="1"/>
  <c r="L77" i="1"/>
  <c r="L75" i="1"/>
  <c r="L73" i="1"/>
  <c r="L71" i="1"/>
  <c r="L69" i="1"/>
  <c r="L67" i="1"/>
  <c r="L65" i="1"/>
  <c r="K49" i="1"/>
  <c r="L50" i="1" s="1"/>
  <c r="L52" i="1"/>
  <c r="L60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W49" i="1"/>
  <c r="X50" i="1" s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0" i="1"/>
  <c r="AD56" i="1"/>
  <c r="AD52" i="1"/>
  <c r="AD63" i="1"/>
  <c r="AD59" i="1"/>
  <c r="AD55" i="1"/>
  <c r="AD51" i="1"/>
  <c r="AC49" i="1"/>
  <c r="AD50" i="1" s="1"/>
  <c r="AD62" i="1"/>
  <c r="AD54" i="1"/>
  <c r="AD57" i="1"/>
  <c r="AD58" i="1"/>
  <c r="AD53" i="1"/>
  <c r="AD61" i="1"/>
  <c r="T61" i="1"/>
  <c r="T57" i="1"/>
  <c r="T53" i="1"/>
  <c r="S49" i="1"/>
  <c r="T50" i="1" s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0" i="1"/>
  <c r="T56" i="1"/>
  <c r="T52" i="1"/>
  <c r="T59" i="1"/>
  <c r="T51" i="1"/>
  <c r="T63" i="1"/>
  <c r="T55" i="1"/>
  <c r="T54" i="1"/>
  <c r="T62" i="1"/>
  <c r="T58" i="1"/>
  <c r="D64" i="1"/>
  <c r="D60" i="1"/>
  <c r="D56" i="1"/>
  <c r="D52" i="1"/>
  <c r="C49" i="1"/>
  <c r="D50" i="1" s="1"/>
  <c r="D63" i="1"/>
  <c r="D59" i="1"/>
  <c r="D55" i="1"/>
  <c r="D51" i="1"/>
  <c r="D58" i="1"/>
  <c r="D61" i="1"/>
  <c r="D53" i="1"/>
  <c r="D62" i="1"/>
  <c r="D54" i="1"/>
  <c r="D92" i="1"/>
  <c r="D87" i="1"/>
  <c r="D76" i="1"/>
  <c r="D71" i="1"/>
  <c r="D86" i="1"/>
  <c r="D81" i="1"/>
  <c r="D70" i="1"/>
  <c r="D65" i="1"/>
  <c r="D91" i="1"/>
  <c r="D80" i="1"/>
  <c r="D75" i="1"/>
  <c r="D90" i="1"/>
  <c r="D85" i="1"/>
  <c r="D74" i="1"/>
  <c r="D69" i="1"/>
  <c r="D84" i="1"/>
  <c r="D79" i="1"/>
  <c r="D68" i="1"/>
  <c r="D83" i="1"/>
  <c r="D77" i="1"/>
  <c r="D89" i="1"/>
  <c r="D78" i="1"/>
  <c r="D73" i="1"/>
  <c r="D88" i="1"/>
  <c r="D72" i="1"/>
  <c r="D67" i="1"/>
  <c r="D82" i="1"/>
  <c r="D66" i="1"/>
  <c r="D57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G49" i="1"/>
  <c r="AH50" i="1" s="1"/>
  <c r="L49" i="1" l="1"/>
  <c r="K7" i="1" s="1"/>
  <c r="K6" i="1" s="1"/>
  <c r="D49" i="1"/>
  <c r="C7" i="1" s="1"/>
  <c r="C6" i="1" s="1"/>
  <c r="F49" i="1"/>
  <c r="E7" i="1" s="1"/>
  <c r="E6" i="1" s="1"/>
  <c r="AB49" i="1"/>
  <c r="AA7" i="1" s="1"/>
  <c r="AA6" i="1" s="1"/>
  <c r="N49" i="1"/>
  <c r="M7" i="1" s="1"/>
  <c r="M6" i="1" s="1"/>
  <c r="H49" i="1"/>
  <c r="G7" i="1" s="1"/>
  <c r="G6" i="1" s="1"/>
  <c r="Z49" i="1"/>
  <c r="Y7" i="1" s="1"/>
  <c r="Y6" i="1" s="1"/>
  <c r="AF49" i="1"/>
  <c r="AE7" i="1" s="1"/>
  <c r="AE6" i="1" s="1"/>
  <c r="V49" i="1"/>
  <c r="U7" i="1" s="1"/>
  <c r="U6" i="1" s="1"/>
  <c r="J49" i="1"/>
  <c r="I7" i="1" s="1"/>
  <c r="I6" i="1" s="1"/>
  <c r="X49" i="1"/>
  <c r="W7" i="1" s="1"/>
  <c r="W6" i="1" s="1"/>
  <c r="T49" i="1"/>
  <c r="S7" i="1" s="1"/>
  <c r="S6" i="1" s="1"/>
  <c r="P49" i="1"/>
  <c r="O7" i="1" s="1"/>
  <c r="O6" i="1" s="1"/>
  <c r="AD49" i="1"/>
  <c r="AC7" i="1" s="1"/>
  <c r="AC6" i="1" s="1"/>
  <c r="AH49" i="1"/>
  <c r="AG7" i="1" s="1"/>
  <c r="AG6" i="1" s="1"/>
  <c r="R49" i="1"/>
  <c r="Q7" i="1" s="1"/>
  <c r="Q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20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  <bk>
      <extLst>
        <ext uri="{3e2802c4-a4d2-4d8b-9148-e3be6c30e623}">
          <xlrd:rvb i="545"/>
        </ext>
      </extLst>
    </bk>
    <bk>
      <extLst>
        <ext uri="{3e2802c4-a4d2-4d8b-9148-e3be6c30e623}">
          <xlrd:rvb i="546"/>
        </ext>
      </extLst>
    </bk>
    <bk>
      <extLst>
        <ext uri="{3e2802c4-a4d2-4d8b-9148-e3be6c30e623}">
          <xlrd:rvb i="547"/>
        </ext>
      </extLst>
    </bk>
    <bk>
      <extLst>
        <ext uri="{3e2802c4-a4d2-4d8b-9148-e3be6c30e623}">
          <xlrd:rvb i="548"/>
        </ext>
      </extLst>
    </bk>
    <bk>
      <extLst>
        <ext uri="{3e2802c4-a4d2-4d8b-9148-e3be6c30e623}">
          <xlrd:rvb i="549"/>
        </ext>
      </extLst>
    </bk>
    <bk>
      <extLst>
        <ext uri="{3e2802c4-a4d2-4d8b-9148-e3be6c30e623}">
          <xlrd:rvb i="550"/>
        </ext>
      </extLst>
    </bk>
    <bk>
      <extLst>
        <ext uri="{3e2802c4-a4d2-4d8b-9148-e3be6c30e623}">
          <xlrd:rvb i="551"/>
        </ext>
      </extLst>
    </bk>
    <bk>
      <extLst>
        <ext uri="{3e2802c4-a4d2-4d8b-9148-e3be6c30e623}">
          <xlrd:rvb i="552"/>
        </ext>
      </extLst>
    </bk>
    <bk>
      <extLst>
        <ext uri="{3e2802c4-a4d2-4d8b-9148-e3be6c30e623}">
          <xlrd:rvb i="553"/>
        </ext>
      </extLst>
    </bk>
    <bk>
      <extLst>
        <ext uri="{3e2802c4-a4d2-4d8b-9148-e3be6c30e623}">
          <xlrd:rvb i="554"/>
        </ext>
      </extLst>
    </bk>
    <bk>
      <extLst>
        <ext uri="{3e2802c4-a4d2-4d8b-9148-e3be6c30e623}">
          <xlrd:rvb i="555"/>
        </ext>
      </extLst>
    </bk>
    <bk>
      <extLst>
        <ext uri="{3e2802c4-a4d2-4d8b-9148-e3be6c30e623}">
          <xlrd:rvb i="556"/>
        </ext>
      </extLst>
    </bk>
    <bk>
      <extLst>
        <ext uri="{3e2802c4-a4d2-4d8b-9148-e3be6c30e623}">
          <xlrd:rvb i="557"/>
        </ext>
      </extLst>
    </bk>
    <bk>
      <extLst>
        <ext uri="{3e2802c4-a4d2-4d8b-9148-e3be6c30e623}">
          <xlrd:rvb i="558"/>
        </ext>
      </extLst>
    </bk>
    <bk>
      <extLst>
        <ext uri="{3e2802c4-a4d2-4d8b-9148-e3be6c30e623}">
          <xlrd:rvb i="559"/>
        </ext>
      </extLst>
    </bk>
    <bk>
      <extLst>
        <ext uri="{3e2802c4-a4d2-4d8b-9148-e3be6c30e623}">
          <xlrd:rvb i="560"/>
        </ext>
      </extLst>
    </bk>
    <bk>
      <extLst>
        <ext uri="{3e2802c4-a4d2-4d8b-9148-e3be6c30e623}">
          <xlrd:rvb i="561"/>
        </ext>
      </extLst>
    </bk>
    <bk>
      <extLst>
        <ext uri="{3e2802c4-a4d2-4d8b-9148-e3be6c30e623}">
          <xlrd:rvb i="562"/>
        </ext>
      </extLst>
    </bk>
    <bk>
      <extLst>
        <ext uri="{3e2802c4-a4d2-4d8b-9148-e3be6c30e623}">
          <xlrd:rvb i="563"/>
        </ext>
      </extLst>
    </bk>
    <bk>
      <extLst>
        <ext uri="{3e2802c4-a4d2-4d8b-9148-e3be6c30e623}">
          <xlrd:rvb i="564"/>
        </ext>
      </extLst>
    </bk>
    <bk>
      <extLst>
        <ext uri="{3e2802c4-a4d2-4d8b-9148-e3be6c30e623}">
          <xlrd:rvb i="565"/>
        </ext>
      </extLst>
    </bk>
    <bk>
      <extLst>
        <ext uri="{3e2802c4-a4d2-4d8b-9148-e3be6c30e623}">
          <xlrd:rvb i="566"/>
        </ext>
      </extLst>
    </bk>
    <bk>
      <extLst>
        <ext uri="{3e2802c4-a4d2-4d8b-9148-e3be6c30e623}">
          <xlrd:rvb i="567"/>
        </ext>
      </extLst>
    </bk>
    <bk>
      <extLst>
        <ext uri="{3e2802c4-a4d2-4d8b-9148-e3be6c30e623}">
          <xlrd:rvb i="568"/>
        </ext>
      </extLst>
    </bk>
    <bk>
      <extLst>
        <ext uri="{3e2802c4-a4d2-4d8b-9148-e3be6c30e623}">
          <xlrd:rvb i="569"/>
        </ext>
      </extLst>
    </bk>
    <bk>
      <extLst>
        <ext uri="{3e2802c4-a4d2-4d8b-9148-e3be6c30e623}">
          <xlrd:rvb i="570"/>
        </ext>
      </extLst>
    </bk>
    <bk>
      <extLst>
        <ext uri="{3e2802c4-a4d2-4d8b-9148-e3be6c30e623}">
          <xlrd:rvb i="571"/>
        </ext>
      </extLst>
    </bk>
    <bk>
      <extLst>
        <ext uri="{3e2802c4-a4d2-4d8b-9148-e3be6c30e623}">
          <xlrd:rvb i="572"/>
        </ext>
      </extLst>
    </bk>
    <bk>
      <extLst>
        <ext uri="{3e2802c4-a4d2-4d8b-9148-e3be6c30e623}">
          <xlrd:rvb i="573"/>
        </ext>
      </extLst>
    </bk>
    <bk>
      <extLst>
        <ext uri="{3e2802c4-a4d2-4d8b-9148-e3be6c30e623}">
          <xlrd:rvb i="574"/>
        </ext>
      </extLst>
    </bk>
    <bk>
      <extLst>
        <ext uri="{3e2802c4-a4d2-4d8b-9148-e3be6c30e623}">
          <xlrd:rvb i="575"/>
        </ext>
      </extLst>
    </bk>
    <bk>
      <extLst>
        <ext uri="{3e2802c4-a4d2-4d8b-9148-e3be6c30e623}">
          <xlrd:rvb i="576"/>
        </ext>
      </extLst>
    </bk>
    <bk>
      <extLst>
        <ext uri="{3e2802c4-a4d2-4d8b-9148-e3be6c30e623}">
          <xlrd:rvb i="577"/>
        </ext>
      </extLst>
    </bk>
    <bk>
      <extLst>
        <ext uri="{3e2802c4-a4d2-4d8b-9148-e3be6c30e623}">
          <xlrd:rvb i="578"/>
        </ext>
      </extLst>
    </bk>
    <bk>
      <extLst>
        <ext uri="{3e2802c4-a4d2-4d8b-9148-e3be6c30e623}">
          <xlrd:rvb i="579"/>
        </ext>
      </extLst>
    </bk>
    <bk>
      <extLst>
        <ext uri="{3e2802c4-a4d2-4d8b-9148-e3be6c30e623}">
          <xlrd:rvb i="580"/>
        </ext>
      </extLst>
    </bk>
    <bk>
      <extLst>
        <ext uri="{3e2802c4-a4d2-4d8b-9148-e3be6c30e623}">
          <xlrd:rvb i="581"/>
        </ext>
      </extLst>
    </bk>
    <bk>
      <extLst>
        <ext uri="{3e2802c4-a4d2-4d8b-9148-e3be6c30e623}">
          <xlrd:rvb i="582"/>
        </ext>
      </extLst>
    </bk>
    <bk>
      <extLst>
        <ext uri="{3e2802c4-a4d2-4d8b-9148-e3be6c30e623}">
          <xlrd:rvb i="583"/>
        </ext>
      </extLst>
    </bk>
    <bk>
      <extLst>
        <ext uri="{3e2802c4-a4d2-4d8b-9148-e3be6c30e623}">
          <xlrd:rvb i="584"/>
        </ext>
      </extLst>
    </bk>
    <bk>
      <extLst>
        <ext uri="{3e2802c4-a4d2-4d8b-9148-e3be6c30e623}">
          <xlrd:rvb i="585"/>
        </ext>
      </extLst>
    </bk>
    <bk>
      <extLst>
        <ext uri="{3e2802c4-a4d2-4d8b-9148-e3be6c30e623}">
          <xlrd:rvb i="586"/>
        </ext>
      </extLst>
    </bk>
    <bk>
      <extLst>
        <ext uri="{3e2802c4-a4d2-4d8b-9148-e3be6c30e623}">
          <xlrd:rvb i="587"/>
        </ext>
      </extLst>
    </bk>
    <bk>
      <extLst>
        <ext uri="{3e2802c4-a4d2-4d8b-9148-e3be6c30e623}">
          <xlrd:rvb i="588"/>
        </ext>
      </extLst>
    </bk>
    <bk>
      <extLst>
        <ext uri="{3e2802c4-a4d2-4d8b-9148-e3be6c30e623}">
          <xlrd:rvb i="589"/>
        </ext>
      </extLst>
    </bk>
    <bk>
      <extLst>
        <ext uri="{3e2802c4-a4d2-4d8b-9148-e3be6c30e623}">
          <xlrd:rvb i="590"/>
        </ext>
      </extLst>
    </bk>
    <bk>
      <extLst>
        <ext uri="{3e2802c4-a4d2-4d8b-9148-e3be6c30e623}">
          <xlrd:rvb i="591"/>
        </ext>
      </extLst>
    </bk>
    <bk>
      <extLst>
        <ext uri="{3e2802c4-a4d2-4d8b-9148-e3be6c30e623}">
          <xlrd:rvb i="592"/>
        </ext>
      </extLst>
    </bk>
    <bk>
      <extLst>
        <ext uri="{3e2802c4-a4d2-4d8b-9148-e3be6c30e623}">
          <xlrd:rvb i="593"/>
        </ext>
      </extLst>
    </bk>
    <bk>
      <extLst>
        <ext uri="{3e2802c4-a4d2-4d8b-9148-e3be6c30e623}">
          <xlrd:rvb i="594"/>
        </ext>
      </extLst>
    </bk>
    <bk>
      <extLst>
        <ext uri="{3e2802c4-a4d2-4d8b-9148-e3be6c30e623}">
          <xlrd:rvb i="595"/>
        </ext>
      </extLst>
    </bk>
    <bk>
      <extLst>
        <ext uri="{3e2802c4-a4d2-4d8b-9148-e3be6c30e623}">
          <xlrd:rvb i="596"/>
        </ext>
      </extLst>
    </bk>
    <bk>
      <extLst>
        <ext uri="{3e2802c4-a4d2-4d8b-9148-e3be6c30e623}">
          <xlrd:rvb i="597"/>
        </ext>
      </extLst>
    </bk>
    <bk>
      <extLst>
        <ext uri="{3e2802c4-a4d2-4d8b-9148-e3be6c30e623}">
          <xlrd:rvb i="598"/>
        </ext>
      </extLst>
    </bk>
    <bk>
      <extLst>
        <ext uri="{3e2802c4-a4d2-4d8b-9148-e3be6c30e623}">
          <xlrd:rvb i="599"/>
        </ext>
      </extLst>
    </bk>
    <bk>
      <extLst>
        <ext uri="{3e2802c4-a4d2-4d8b-9148-e3be6c30e623}">
          <xlrd:rvb i="600"/>
        </ext>
      </extLst>
    </bk>
    <bk>
      <extLst>
        <ext uri="{3e2802c4-a4d2-4d8b-9148-e3be6c30e623}">
          <xlrd:rvb i="601"/>
        </ext>
      </extLst>
    </bk>
    <bk>
      <extLst>
        <ext uri="{3e2802c4-a4d2-4d8b-9148-e3be6c30e623}">
          <xlrd:rvb i="602"/>
        </ext>
      </extLst>
    </bk>
    <bk>
      <extLst>
        <ext uri="{3e2802c4-a4d2-4d8b-9148-e3be6c30e623}">
          <xlrd:rvb i="603"/>
        </ext>
      </extLst>
    </bk>
    <bk>
      <extLst>
        <ext uri="{3e2802c4-a4d2-4d8b-9148-e3be6c30e623}">
          <xlrd:rvb i="604"/>
        </ext>
      </extLst>
    </bk>
    <bk>
      <extLst>
        <ext uri="{3e2802c4-a4d2-4d8b-9148-e3be6c30e623}">
          <xlrd:rvb i="605"/>
        </ext>
      </extLst>
    </bk>
    <bk>
      <extLst>
        <ext uri="{3e2802c4-a4d2-4d8b-9148-e3be6c30e623}">
          <xlrd:rvb i="606"/>
        </ext>
      </extLst>
    </bk>
    <bk>
      <extLst>
        <ext uri="{3e2802c4-a4d2-4d8b-9148-e3be6c30e623}">
          <xlrd:rvb i="607"/>
        </ext>
      </extLst>
    </bk>
    <bk>
      <extLst>
        <ext uri="{3e2802c4-a4d2-4d8b-9148-e3be6c30e623}">
          <xlrd:rvb i="608"/>
        </ext>
      </extLst>
    </bk>
    <bk>
      <extLst>
        <ext uri="{3e2802c4-a4d2-4d8b-9148-e3be6c30e623}">
          <xlrd:rvb i="609"/>
        </ext>
      </extLst>
    </bk>
    <bk>
      <extLst>
        <ext uri="{3e2802c4-a4d2-4d8b-9148-e3be6c30e623}">
          <xlrd:rvb i="610"/>
        </ext>
      </extLst>
    </bk>
    <bk>
      <extLst>
        <ext uri="{3e2802c4-a4d2-4d8b-9148-e3be6c30e623}">
          <xlrd:rvb i="611"/>
        </ext>
      </extLst>
    </bk>
    <bk>
      <extLst>
        <ext uri="{3e2802c4-a4d2-4d8b-9148-e3be6c30e623}">
          <xlrd:rvb i="612"/>
        </ext>
      </extLst>
    </bk>
    <bk>
      <extLst>
        <ext uri="{3e2802c4-a4d2-4d8b-9148-e3be6c30e623}">
          <xlrd:rvb i="613"/>
        </ext>
      </extLst>
    </bk>
    <bk>
      <extLst>
        <ext uri="{3e2802c4-a4d2-4d8b-9148-e3be6c30e623}">
          <xlrd:rvb i="614"/>
        </ext>
      </extLst>
    </bk>
    <bk>
      <extLst>
        <ext uri="{3e2802c4-a4d2-4d8b-9148-e3be6c30e623}">
          <xlrd:rvb i="615"/>
        </ext>
      </extLst>
    </bk>
    <bk>
      <extLst>
        <ext uri="{3e2802c4-a4d2-4d8b-9148-e3be6c30e623}">
          <xlrd:rvb i="616"/>
        </ext>
      </extLst>
    </bk>
    <bk>
      <extLst>
        <ext uri="{3e2802c4-a4d2-4d8b-9148-e3be6c30e623}">
          <xlrd:rvb i="617"/>
        </ext>
      </extLst>
    </bk>
    <bk>
      <extLst>
        <ext uri="{3e2802c4-a4d2-4d8b-9148-e3be6c30e623}">
          <xlrd:rvb i="618"/>
        </ext>
      </extLst>
    </bk>
    <bk>
      <extLst>
        <ext uri="{3e2802c4-a4d2-4d8b-9148-e3be6c30e623}">
          <xlrd:rvb i="619"/>
        </ext>
      </extLst>
    </bk>
    <bk>
      <extLst>
        <ext uri="{3e2802c4-a4d2-4d8b-9148-e3be6c30e623}">
          <xlrd:rvb i="620"/>
        </ext>
      </extLst>
    </bk>
    <bk>
      <extLst>
        <ext uri="{3e2802c4-a4d2-4d8b-9148-e3be6c30e623}">
          <xlrd:rvb i="621"/>
        </ext>
      </extLst>
    </bk>
    <bk>
      <extLst>
        <ext uri="{3e2802c4-a4d2-4d8b-9148-e3be6c30e623}">
          <xlrd:rvb i="622"/>
        </ext>
      </extLst>
    </bk>
    <bk>
      <extLst>
        <ext uri="{3e2802c4-a4d2-4d8b-9148-e3be6c30e623}">
          <xlrd:rvb i="623"/>
        </ext>
      </extLst>
    </bk>
    <bk>
      <extLst>
        <ext uri="{3e2802c4-a4d2-4d8b-9148-e3be6c30e623}">
          <xlrd:rvb i="624"/>
        </ext>
      </extLst>
    </bk>
    <bk>
      <extLst>
        <ext uri="{3e2802c4-a4d2-4d8b-9148-e3be6c30e623}">
          <xlrd:rvb i="625"/>
        </ext>
      </extLst>
    </bk>
    <bk>
      <extLst>
        <ext uri="{3e2802c4-a4d2-4d8b-9148-e3be6c30e623}">
          <xlrd:rvb i="626"/>
        </ext>
      </extLst>
    </bk>
    <bk>
      <extLst>
        <ext uri="{3e2802c4-a4d2-4d8b-9148-e3be6c30e623}">
          <xlrd:rvb i="627"/>
        </ext>
      </extLst>
    </bk>
    <bk>
      <extLst>
        <ext uri="{3e2802c4-a4d2-4d8b-9148-e3be6c30e623}">
          <xlrd:rvb i="628"/>
        </ext>
      </extLst>
    </bk>
    <bk>
      <extLst>
        <ext uri="{3e2802c4-a4d2-4d8b-9148-e3be6c30e623}">
          <xlrd:rvb i="629"/>
        </ext>
      </extLst>
    </bk>
    <bk>
      <extLst>
        <ext uri="{3e2802c4-a4d2-4d8b-9148-e3be6c30e623}">
          <xlrd:rvb i="630"/>
        </ext>
      </extLst>
    </bk>
    <bk>
      <extLst>
        <ext uri="{3e2802c4-a4d2-4d8b-9148-e3be6c30e623}">
          <xlrd:rvb i="631"/>
        </ext>
      </extLst>
    </bk>
    <bk>
      <extLst>
        <ext uri="{3e2802c4-a4d2-4d8b-9148-e3be6c30e623}">
          <xlrd:rvb i="632"/>
        </ext>
      </extLst>
    </bk>
    <bk>
      <extLst>
        <ext uri="{3e2802c4-a4d2-4d8b-9148-e3be6c30e623}">
          <xlrd:rvb i="633"/>
        </ext>
      </extLst>
    </bk>
    <bk>
      <extLst>
        <ext uri="{3e2802c4-a4d2-4d8b-9148-e3be6c30e623}">
          <xlrd:rvb i="634"/>
        </ext>
      </extLst>
    </bk>
    <bk>
      <extLst>
        <ext uri="{3e2802c4-a4d2-4d8b-9148-e3be6c30e623}">
          <xlrd:rvb i="635"/>
        </ext>
      </extLst>
    </bk>
    <bk>
      <extLst>
        <ext uri="{3e2802c4-a4d2-4d8b-9148-e3be6c30e623}">
          <xlrd:rvb i="636"/>
        </ext>
      </extLst>
    </bk>
    <bk>
      <extLst>
        <ext uri="{3e2802c4-a4d2-4d8b-9148-e3be6c30e623}">
          <xlrd:rvb i="637"/>
        </ext>
      </extLst>
    </bk>
    <bk>
      <extLst>
        <ext uri="{3e2802c4-a4d2-4d8b-9148-e3be6c30e623}">
          <xlrd:rvb i="638"/>
        </ext>
      </extLst>
    </bk>
    <bk>
      <extLst>
        <ext uri="{3e2802c4-a4d2-4d8b-9148-e3be6c30e623}">
          <xlrd:rvb i="639"/>
        </ext>
      </extLst>
    </bk>
    <bk>
      <extLst>
        <ext uri="{3e2802c4-a4d2-4d8b-9148-e3be6c30e623}">
          <xlrd:rvb i="640"/>
        </ext>
      </extLst>
    </bk>
    <bk>
      <extLst>
        <ext uri="{3e2802c4-a4d2-4d8b-9148-e3be6c30e623}">
          <xlrd:rvb i="641"/>
        </ext>
      </extLst>
    </bk>
    <bk>
      <extLst>
        <ext uri="{3e2802c4-a4d2-4d8b-9148-e3be6c30e623}">
          <xlrd:rvb i="642"/>
        </ext>
      </extLst>
    </bk>
    <bk>
      <extLst>
        <ext uri="{3e2802c4-a4d2-4d8b-9148-e3be6c30e623}">
          <xlrd:rvb i="643"/>
        </ext>
      </extLst>
    </bk>
    <bk>
      <extLst>
        <ext uri="{3e2802c4-a4d2-4d8b-9148-e3be6c30e623}">
          <xlrd:rvb i="644"/>
        </ext>
      </extLst>
    </bk>
    <bk>
      <extLst>
        <ext uri="{3e2802c4-a4d2-4d8b-9148-e3be6c30e623}">
          <xlrd:rvb i="645"/>
        </ext>
      </extLst>
    </bk>
    <bk>
      <extLst>
        <ext uri="{3e2802c4-a4d2-4d8b-9148-e3be6c30e623}">
          <xlrd:rvb i="646"/>
        </ext>
      </extLst>
    </bk>
    <bk>
      <extLst>
        <ext uri="{3e2802c4-a4d2-4d8b-9148-e3be6c30e623}">
          <xlrd:rvb i="647"/>
        </ext>
      </extLst>
    </bk>
    <bk>
      <extLst>
        <ext uri="{3e2802c4-a4d2-4d8b-9148-e3be6c30e623}">
          <xlrd:rvb i="648"/>
        </ext>
      </extLst>
    </bk>
    <bk>
      <extLst>
        <ext uri="{3e2802c4-a4d2-4d8b-9148-e3be6c30e623}">
          <xlrd:rvb i="649"/>
        </ext>
      </extLst>
    </bk>
    <bk>
      <extLst>
        <ext uri="{3e2802c4-a4d2-4d8b-9148-e3be6c30e623}">
          <xlrd:rvb i="650"/>
        </ext>
      </extLst>
    </bk>
    <bk>
      <extLst>
        <ext uri="{3e2802c4-a4d2-4d8b-9148-e3be6c30e623}">
          <xlrd:rvb i="651"/>
        </ext>
      </extLst>
    </bk>
    <bk>
      <extLst>
        <ext uri="{3e2802c4-a4d2-4d8b-9148-e3be6c30e623}">
          <xlrd:rvb i="652"/>
        </ext>
      </extLst>
    </bk>
    <bk>
      <extLst>
        <ext uri="{3e2802c4-a4d2-4d8b-9148-e3be6c30e623}">
          <xlrd:rvb i="653"/>
        </ext>
      </extLst>
    </bk>
    <bk>
      <extLst>
        <ext uri="{3e2802c4-a4d2-4d8b-9148-e3be6c30e623}">
          <xlrd:rvb i="654"/>
        </ext>
      </extLst>
    </bk>
    <bk>
      <extLst>
        <ext uri="{3e2802c4-a4d2-4d8b-9148-e3be6c30e623}">
          <xlrd:rvb i="655"/>
        </ext>
      </extLst>
    </bk>
    <bk>
      <extLst>
        <ext uri="{3e2802c4-a4d2-4d8b-9148-e3be6c30e623}">
          <xlrd:rvb i="656"/>
        </ext>
      </extLst>
    </bk>
    <bk>
      <extLst>
        <ext uri="{3e2802c4-a4d2-4d8b-9148-e3be6c30e623}">
          <xlrd:rvb i="657"/>
        </ext>
      </extLst>
    </bk>
    <bk>
      <extLst>
        <ext uri="{3e2802c4-a4d2-4d8b-9148-e3be6c30e623}">
          <xlrd:rvb i="658"/>
        </ext>
      </extLst>
    </bk>
    <bk>
      <extLst>
        <ext uri="{3e2802c4-a4d2-4d8b-9148-e3be6c30e623}">
          <xlrd:rvb i="659"/>
        </ext>
      </extLst>
    </bk>
    <bk>
      <extLst>
        <ext uri="{3e2802c4-a4d2-4d8b-9148-e3be6c30e623}">
          <xlrd:rvb i="660"/>
        </ext>
      </extLst>
    </bk>
    <bk>
      <extLst>
        <ext uri="{3e2802c4-a4d2-4d8b-9148-e3be6c30e623}">
          <xlrd:rvb i="661"/>
        </ext>
      </extLst>
    </bk>
    <bk>
      <extLst>
        <ext uri="{3e2802c4-a4d2-4d8b-9148-e3be6c30e623}">
          <xlrd:rvb i="662"/>
        </ext>
      </extLst>
    </bk>
    <bk>
      <extLst>
        <ext uri="{3e2802c4-a4d2-4d8b-9148-e3be6c30e623}">
          <xlrd:rvb i="663"/>
        </ext>
      </extLst>
    </bk>
    <bk>
      <extLst>
        <ext uri="{3e2802c4-a4d2-4d8b-9148-e3be6c30e623}">
          <xlrd:rvb i="664"/>
        </ext>
      </extLst>
    </bk>
    <bk>
      <extLst>
        <ext uri="{3e2802c4-a4d2-4d8b-9148-e3be6c30e623}">
          <xlrd:rvb i="665"/>
        </ext>
      </extLst>
    </bk>
    <bk>
      <extLst>
        <ext uri="{3e2802c4-a4d2-4d8b-9148-e3be6c30e623}">
          <xlrd:rvb i="666"/>
        </ext>
      </extLst>
    </bk>
    <bk>
      <extLst>
        <ext uri="{3e2802c4-a4d2-4d8b-9148-e3be6c30e623}">
          <xlrd:rvb i="667"/>
        </ext>
      </extLst>
    </bk>
    <bk>
      <extLst>
        <ext uri="{3e2802c4-a4d2-4d8b-9148-e3be6c30e623}">
          <xlrd:rvb i="668"/>
        </ext>
      </extLst>
    </bk>
    <bk>
      <extLst>
        <ext uri="{3e2802c4-a4d2-4d8b-9148-e3be6c30e623}">
          <xlrd:rvb i="669"/>
        </ext>
      </extLst>
    </bk>
    <bk>
      <extLst>
        <ext uri="{3e2802c4-a4d2-4d8b-9148-e3be6c30e623}">
          <xlrd:rvb i="670"/>
        </ext>
      </extLst>
    </bk>
    <bk>
      <extLst>
        <ext uri="{3e2802c4-a4d2-4d8b-9148-e3be6c30e623}">
          <xlrd:rvb i="671"/>
        </ext>
      </extLst>
    </bk>
    <bk>
      <extLst>
        <ext uri="{3e2802c4-a4d2-4d8b-9148-e3be6c30e623}">
          <xlrd:rvb i="672"/>
        </ext>
      </extLst>
    </bk>
    <bk>
      <extLst>
        <ext uri="{3e2802c4-a4d2-4d8b-9148-e3be6c30e623}">
          <xlrd:rvb i="673"/>
        </ext>
      </extLst>
    </bk>
    <bk>
      <extLst>
        <ext uri="{3e2802c4-a4d2-4d8b-9148-e3be6c30e623}">
          <xlrd:rvb i="674"/>
        </ext>
      </extLst>
    </bk>
    <bk>
      <extLst>
        <ext uri="{3e2802c4-a4d2-4d8b-9148-e3be6c30e623}">
          <xlrd:rvb i="675"/>
        </ext>
      </extLst>
    </bk>
    <bk>
      <extLst>
        <ext uri="{3e2802c4-a4d2-4d8b-9148-e3be6c30e623}">
          <xlrd:rvb i="676"/>
        </ext>
      </extLst>
    </bk>
    <bk>
      <extLst>
        <ext uri="{3e2802c4-a4d2-4d8b-9148-e3be6c30e623}">
          <xlrd:rvb i="677"/>
        </ext>
      </extLst>
    </bk>
    <bk>
      <extLst>
        <ext uri="{3e2802c4-a4d2-4d8b-9148-e3be6c30e623}">
          <xlrd:rvb i="678"/>
        </ext>
      </extLst>
    </bk>
    <bk>
      <extLst>
        <ext uri="{3e2802c4-a4d2-4d8b-9148-e3be6c30e623}">
          <xlrd:rvb i="679"/>
        </ext>
      </extLst>
    </bk>
    <bk>
      <extLst>
        <ext uri="{3e2802c4-a4d2-4d8b-9148-e3be6c30e623}">
          <xlrd:rvb i="680"/>
        </ext>
      </extLst>
    </bk>
    <bk>
      <extLst>
        <ext uri="{3e2802c4-a4d2-4d8b-9148-e3be6c30e623}">
          <xlrd:rvb i="681"/>
        </ext>
      </extLst>
    </bk>
    <bk>
      <extLst>
        <ext uri="{3e2802c4-a4d2-4d8b-9148-e3be6c30e623}">
          <xlrd:rvb i="682"/>
        </ext>
      </extLst>
    </bk>
    <bk>
      <extLst>
        <ext uri="{3e2802c4-a4d2-4d8b-9148-e3be6c30e623}">
          <xlrd:rvb i="683"/>
        </ext>
      </extLst>
    </bk>
    <bk>
      <extLst>
        <ext uri="{3e2802c4-a4d2-4d8b-9148-e3be6c30e623}">
          <xlrd:rvb i="684"/>
        </ext>
      </extLst>
    </bk>
    <bk>
      <extLst>
        <ext uri="{3e2802c4-a4d2-4d8b-9148-e3be6c30e623}">
          <xlrd:rvb i="685"/>
        </ext>
      </extLst>
    </bk>
    <bk>
      <extLst>
        <ext uri="{3e2802c4-a4d2-4d8b-9148-e3be6c30e623}">
          <xlrd:rvb i="686"/>
        </ext>
      </extLst>
    </bk>
    <bk>
      <extLst>
        <ext uri="{3e2802c4-a4d2-4d8b-9148-e3be6c30e623}">
          <xlrd:rvb i="687"/>
        </ext>
      </extLst>
    </bk>
    <bk>
      <extLst>
        <ext uri="{3e2802c4-a4d2-4d8b-9148-e3be6c30e623}">
          <xlrd:rvb i="688"/>
        </ext>
      </extLst>
    </bk>
    <bk>
      <extLst>
        <ext uri="{3e2802c4-a4d2-4d8b-9148-e3be6c30e623}">
          <xlrd:rvb i="689"/>
        </ext>
      </extLst>
    </bk>
    <bk>
      <extLst>
        <ext uri="{3e2802c4-a4d2-4d8b-9148-e3be6c30e623}">
          <xlrd:rvb i="690"/>
        </ext>
      </extLst>
    </bk>
    <bk>
      <extLst>
        <ext uri="{3e2802c4-a4d2-4d8b-9148-e3be6c30e623}">
          <xlrd:rvb i="691"/>
        </ext>
      </extLst>
    </bk>
    <bk>
      <extLst>
        <ext uri="{3e2802c4-a4d2-4d8b-9148-e3be6c30e623}">
          <xlrd:rvb i="692"/>
        </ext>
      </extLst>
    </bk>
    <bk>
      <extLst>
        <ext uri="{3e2802c4-a4d2-4d8b-9148-e3be6c30e623}">
          <xlrd:rvb i="693"/>
        </ext>
      </extLst>
    </bk>
    <bk>
      <extLst>
        <ext uri="{3e2802c4-a4d2-4d8b-9148-e3be6c30e623}">
          <xlrd:rvb i="694"/>
        </ext>
      </extLst>
    </bk>
    <bk>
      <extLst>
        <ext uri="{3e2802c4-a4d2-4d8b-9148-e3be6c30e623}">
          <xlrd:rvb i="695"/>
        </ext>
      </extLst>
    </bk>
    <bk>
      <extLst>
        <ext uri="{3e2802c4-a4d2-4d8b-9148-e3be6c30e623}">
          <xlrd:rvb i="696"/>
        </ext>
      </extLst>
    </bk>
    <bk>
      <extLst>
        <ext uri="{3e2802c4-a4d2-4d8b-9148-e3be6c30e623}">
          <xlrd:rvb i="697"/>
        </ext>
      </extLst>
    </bk>
    <bk>
      <extLst>
        <ext uri="{3e2802c4-a4d2-4d8b-9148-e3be6c30e623}">
          <xlrd:rvb i="698"/>
        </ext>
      </extLst>
    </bk>
    <bk>
      <extLst>
        <ext uri="{3e2802c4-a4d2-4d8b-9148-e3be6c30e623}">
          <xlrd:rvb i="699"/>
        </ext>
      </extLst>
    </bk>
    <bk>
      <extLst>
        <ext uri="{3e2802c4-a4d2-4d8b-9148-e3be6c30e623}">
          <xlrd:rvb i="700"/>
        </ext>
      </extLst>
    </bk>
    <bk>
      <extLst>
        <ext uri="{3e2802c4-a4d2-4d8b-9148-e3be6c30e623}">
          <xlrd:rvb i="701"/>
        </ext>
      </extLst>
    </bk>
    <bk>
      <extLst>
        <ext uri="{3e2802c4-a4d2-4d8b-9148-e3be6c30e623}">
          <xlrd:rvb i="702"/>
        </ext>
      </extLst>
    </bk>
    <bk>
      <extLst>
        <ext uri="{3e2802c4-a4d2-4d8b-9148-e3be6c30e623}">
          <xlrd:rvb i="703"/>
        </ext>
      </extLst>
    </bk>
    <bk>
      <extLst>
        <ext uri="{3e2802c4-a4d2-4d8b-9148-e3be6c30e623}">
          <xlrd:rvb i="704"/>
        </ext>
      </extLst>
    </bk>
    <bk>
      <extLst>
        <ext uri="{3e2802c4-a4d2-4d8b-9148-e3be6c30e623}">
          <xlrd:rvb i="705"/>
        </ext>
      </extLst>
    </bk>
    <bk>
      <extLst>
        <ext uri="{3e2802c4-a4d2-4d8b-9148-e3be6c30e623}">
          <xlrd:rvb i="706"/>
        </ext>
      </extLst>
    </bk>
    <bk>
      <extLst>
        <ext uri="{3e2802c4-a4d2-4d8b-9148-e3be6c30e623}">
          <xlrd:rvb i="707"/>
        </ext>
      </extLst>
    </bk>
    <bk>
      <extLst>
        <ext uri="{3e2802c4-a4d2-4d8b-9148-e3be6c30e623}">
          <xlrd:rvb i="708"/>
        </ext>
      </extLst>
    </bk>
    <bk>
      <extLst>
        <ext uri="{3e2802c4-a4d2-4d8b-9148-e3be6c30e623}">
          <xlrd:rvb i="709"/>
        </ext>
      </extLst>
    </bk>
    <bk>
      <extLst>
        <ext uri="{3e2802c4-a4d2-4d8b-9148-e3be6c30e623}">
          <xlrd:rvb i="710"/>
        </ext>
      </extLst>
    </bk>
    <bk>
      <extLst>
        <ext uri="{3e2802c4-a4d2-4d8b-9148-e3be6c30e623}">
          <xlrd:rvb i="711"/>
        </ext>
      </extLst>
    </bk>
    <bk>
      <extLst>
        <ext uri="{3e2802c4-a4d2-4d8b-9148-e3be6c30e623}">
          <xlrd:rvb i="712"/>
        </ext>
      </extLst>
    </bk>
    <bk>
      <extLst>
        <ext uri="{3e2802c4-a4d2-4d8b-9148-e3be6c30e623}">
          <xlrd:rvb i="713"/>
        </ext>
      </extLst>
    </bk>
    <bk>
      <extLst>
        <ext uri="{3e2802c4-a4d2-4d8b-9148-e3be6c30e623}">
          <xlrd:rvb i="714"/>
        </ext>
      </extLst>
    </bk>
    <bk>
      <extLst>
        <ext uri="{3e2802c4-a4d2-4d8b-9148-e3be6c30e623}">
          <xlrd:rvb i="715"/>
        </ext>
      </extLst>
    </bk>
    <bk>
      <extLst>
        <ext uri="{3e2802c4-a4d2-4d8b-9148-e3be6c30e623}">
          <xlrd:rvb i="716"/>
        </ext>
      </extLst>
    </bk>
    <bk>
      <extLst>
        <ext uri="{3e2802c4-a4d2-4d8b-9148-e3be6c30e623}">
          <xlrd:rvb i="717"/>
        </ext>
      </extLst>
    </bk>
    <bk>
      <extLst>
        <ext uri="{3e2802c4-a4d2-4d8b-9148-e3be6c30e623}">
          <xlrd:rvb i="718"/>
        </ext>
      </extLst>
    </bk>
    <bk>
      <extLst>
        <ext uri="{3e2802c4-a4d2-4d8b-9148-e3be6c30e623}">
          <xlrd:rvb i="719"/>
        </ext>
      </extLst>
    </bk>
    <bk>
      <extLst>
        <ext uri="{3e2802c4-a4d2-4d8b-9148-e3be6c30e623}">
          <xlrd:rvb i="720"/>
        </ext>
      </extLst>
    </bk>
    <bk>
      <extLst>
        <ext uri="{3e2802c4-a4d2-4d8b-9148-e3be6c30e623}">
          <xlrd:rvb i="721"/>
        </ext>
      </extLst>
    </bk>
    <bk>
      <extLst>
        <ext uri="{3e2802c4-a4d2-4d8b-9148-e3be6c30e623}">
          <xlrd:rvb i="722"/>
        </ext>
      </extLst>
    </bk>
    <bk>
      <extLst>
        <ext uri="{3e2802c4-a4d2-4d8b-9148-e3be6c30e623}">
          <xlrd:rvb i="723"/>
        </ext>
      </extLst>
    </bk>
    <bk>
      <extLst>
        <ext uri="{3e2802c4-a4d2-4d8b-9148-e3be6c30e623}">
          <xlrd:rvb i="724"/>
        </ext>
      </extLst>
    </bk>
    <bk>
      <extLst>
        <ext uri="{3e2802c4-a4d2-4d8b-9148-e3be6c30e623}">
          <xlrd:rvb i="725"/>
        </ext>
      </extLst>
    </bk>
    <bk>
      <extLst>
        <ext uri="{3e2802c4-a4d2-4d8b-9148-e3be6c30e623}">
          <xlrd:rvb i="726"/>
        </ext>
      </extLst>
    </bk>
    <bk>
      <extLst>
        <ext uri="{3e2802c4-a4d2-4d8b-9148-e3be6c30e623}">
          <xlrd:rvb i="727"/>
        </ext>
      </extLst>
    </bk>
    <bk>
      <extLst>
        <ext uri="{3e2802c4-a4d2-4d8b-9148-e3be6c30e623}">
          <xlrd:rvb i="728"/>
        </ext>
      </extLst>
    </bk>
    <bk>
      <extLst>
        <ext uri="{3e2802c4-a4d2-4d8b-9148-e3be6c30e623}">
          <xlrd:rvb i="729"/>
        </ext>
      </extLst>
    </bk>
    <bk>
      <extLst>
        <ext uri="{3e2802c4-a4d2-4d8b-9148-e3be6c30e623}">
          <xlrd:rvb i="730"/>
        </ext>
      </extLst>
    </bk>
    <bk>
      <extLst>
        <ext uri="{3e2802c4-a4d2-4d8b-9148-e3be6c30e623}">
          <xlrd:rvb i="731"/>
        </ext>
      </extLst>
    </bk>
    <bk>
      <extLst>
        <ext uri="{3e2802c4-a4d2-4d8b-9148-e3be6c30e623}">
          <xlrd:rvb i="732"/>
        </ext>
      </extLst>
    </bk>
    <bk>
      <extLst>
        <ext uri="{3e2802c4-a4d2-4d8b-9148-e3be6c30e623}">
          <xlrd:rvb i="733"/>
        </ext>
      </extLst>
    </bk>
    <bk>
      <extLst>
        <ext uri="{3e2802c4-a4d2-4d8b-9148-e3be6c30e623}">
          <xlrd:rvb i="734"/>
        </ext>
      </extLst>
    </bk>
    <bk>
      <extLst>
        <ext uri="{3e2802c4-a4d2-4d8b-9148-e3be6c30e623}">
          <xlrd:rvb i="735"/>
        </ext>
      </extLst>
    </bk>
    <bk>
      <extLst>
        <ext uri="{3e2802c4-a4d2-4d8b-9148-e3be6c30e623}">
          <xlrd:rvb i="736"/>
        </ext>
      </extLst>
    </bk>
    <bk>
      <extLst>
        <ext uri="{3e2802c4-a4d2-4d8b-9148-e3be6c30e623}">
          <xlrd:rvb i="737"/>
        </ext>
      </extLst>
    </bk>
    <bk>
      <extLst>
        <ext uri="{3e2802c4-a4d2-4d8b-9148-e3be6c30e623}">
          <xlrd:rvb i="738"/>
        </ext>
      </extLst>
    </bk>
    <bk>
      <extLst>
        <ext uri="{3e2802c4-a4d2-4d8b-9148-e3be6c30e623}">
          <xlrd:rvb i="739"/>
        </ext>
      </extLst>
    </bk>
    <bk>
      <extLst>
        <ext uri="{3e2802c4-a4d2-4d8b-9148-e3be6c30e623}">
          <xlrd:rvb i="740"/>
        </ext>
      </extLst>
    </bk>
    <bk>
      <extLst>
        <ext uri="{3e2802c4-a4d2-4d8b-9148-e3be6c30e623}">
          <xlrd:rvb i="741"/>
        </ext>
      </extLst>
    </bk>
    <bk>
      <extLst>
        <ext uri="{3e2802c4-a4d2-4d8b-9148-e3be6c30e623}">
          <xlrd:rvb i="742"/>
        </ext>
      </extLst>
    </bk>
    <bk>
      <extLst>
        <ext uri="{3e2802c4-a4d2-4d8b-9148-e3be6c30e623}">
          <xlrd:rvb i="743"/>
        </ext>
      </extLst>
    </bk>
    <bk>
      <extLst>
        <ext uri="{3e2802c4-a4d2-4d8b-9148-e3be6c30e623}">
          <xlrd:rvb i="744"/>
        </ext>
      </extLst>
    </bk>
    <bk>
      <extLst>
        <ext uri="{3e2802c4-a4d2-4d8b-9148-e3be6c30e623}">
          <xlrd:rvb i="745"/>
        </ext>
      </extLst>
    </bk>
    <bk>
      <extLst>
        <ext uri="{3e2802c4-a4d2-4d8b-9148-e3be6c30e623}">
          <xlrd:rvb i="746"/>
        </ext>
      </extLst>
    </bk>
    <bk>
      <extLst>
        <ext uri="{3e2802c4-a4d2-4d8b-9148-e3be6c30e623}">
          <xlrd:rvb i="747"/>
        </ext>
      </extLst>
    </bk>
    <bk>
      <extLst>
        <ext uri="{3e2802c4-a4d2-4d8b-9148-e3be6c30e623}">
          <xlrd:rvb i="748"/>
        </ext>
      </extLst>
    </bk>
    <bk>
      <extLst>
        <ext uri="{3e2802c4-a4d2-4d8b-9148-e3be6c30e623}">
          <xlrd:rvb i="749"/>
        </ext>
      </extLst>
    </bk>
    <bk>
      <extLst>
        <ext uri="{3e2802c4-a4d2-4d8b-9148-e3be6c30e623}">
          <xlrd:rvb i="750"/>
        </ext>
      </extLst>
    </bk>
    <bk>
      <extLst>
        <ext uri="{3e2802c4-a4d2-4d8b-9148-e3be6c30e623}">
          <xlrd:rvb i="751"/>
        </ext>
      </extLst>
    </bk>
    <bk>
      <extLst>
        <ext uri="{3e2802c4-a4d2-4d8b-9148-e3be6c30e623}">
          <xlrd:rvb i="752"/>
        </ext>
      </extLst>
    </bk>
    <bk>
      <extLst>
        <ext uri="{3e2802c4-a4d2-4d8b-9148-e3be6c30e623}">
          <xlrd:rvb i="753"/>
        </ext>
      </extLst>
    </bk>
    <bk>
      <extLst>
        <ext uri="{3e2802c4-a4d2-4d8b-9148-e3be6c30e623}">
          <xlrd:rvb i="754"/>
        </ext>
      </extLst>
    </bk>
    <bk>
      <extLst>
        <ext uri="{3e2802c4-a4d2-4d8b-9148-e3be6c30e623}">
          <xlrd:rvb i="755"/>
        </ext>
      </extLst>
    </bk>
    <bk>
      <extLst>
        <ext uri="{3e2802c4-a4d2-4d8b-9148-e3be6c30e623}">
          <xlrd:rvb i="756"/>
        </ext>
      </extLst>
    </bk>
    <bk>
      <extLst>
        <ext uri="{3e2802c4-a4d2-4d8b-9148-e3be6c30e623}">
          <xlrd:rvb i="757"/>
        </ext>
      </extLst>
    </bk>
    <bk>
      <extLst>
        <ext uri="{3e2802c4-a4d2-4d8b-9148-e3be6c30e623}">
          <xlrd:rvb i="758"/>
        </ext>
      </extLst>
    </bk>
    <bk>
      <extLst>
        <ext uri="{3e2802c4-a4d2-4d8b-9148-e3be6c30e623}">
          <xlrd:rvb i="759"/>
        </ext>
      </extLst>
    </bk>
    <bk>
      <extLst>
        <ext uri="{3e2802c4-a4d2-4d8b-9148-e3be6c30e623}">
          <xlrd:rvb i="760"/>
        </ext>
      </extLst>
    </bk>
    <bk>
      <extLst>
        <ext uri="{3e2802c4-a4d2-4d8b-9148-e3be6c30e623}">
          <xlrd:rvb i="761"/>
        </ext>
      </extLst>
    </bk>
    <bk>
      <extLst>
        <ext uri="{3e2802c4-a4d2-4d8b-9148-e3be6c30e623}">
          <xlrd:rvb i="762"/>
        </ext>
      </extLst>
    </bk>
    <bk>
      <extLst>
        <ext uri="{3e2802c4-a4d2-4d8b-9148-e3be6c30e623}">
          <xlrd:rvb i="763"/>
        </ext>
      </extLst>
    </bk>
    <bk>
      <extLst>
        <ext uri="{3e2802c4-a4d2-4d8b-9148-e3be6c30e623}">
          <xlrd:rvb i="764"/>
        </ext>
      </extLst>
    </bk>
    <bk>
      <extLst>
        <ext uri="{3e2802c4-a4d2-4d8b-9148-e3be6c30e623}">
          <xlrd:rvb i="765"/>
        </ext>
      </extLst>
    </bk>
    <bk>
      <extLst>
        <ext uri="{3e2802c4-a4d2-4d8b-9148-e3be6c30e623}">
          <xlrd:rvb i="766"/>
        </ext>
      </extLst>
    </bk>
    <bk>
      <extLst>
        <ext uri="{3e2802c4-a4d2-4d8b-9148-e3be6c30e623}">
          <xlrd:rvb i="767"/>
        </ext>
      </extLst>
    </bk>
    <bk>
      <extLst>
        <ext uri="{3e2802c4-a4d2-4d8b-9148-e3be6c30e623}">
          <xlrd:rvb i="768"/>
        </ext>
      </extLst>
    </bk>
    <bk>
      <extLst>
        <ext uri="{3e2802c4-a4d2-4d8b-9148-e3be6c30e623}">
          <xlrd:rvb i="769"/>
        </ext>
      </extLst>
    </bk>
    <bk>
      <extLst>
        <ext uri="{3e2802c4-a4d2-4d8b-9148-e3be6c30e623}">
          <xlrd:rvb i="770"/>
        </ext>
      </extLst>
    </bk>
    <bk>
      <extLst>
        <ext uri="{3e2802c4-a4d2-4d8b-9148-e3be6c30e623}">
          <xlrd:rvb i="771"/>
        </ext>
      </extLst>
    </bk>
    <bk>
      <extLst>
        <ext uri="{3e2802c4-a4d2-4d8b-9148-e3be6c30e623}">
          <xlrd:rvb i="772"/>
        </ext>
      </extLst>
    </bk>
    <bk>
      <extLst>
        <ext uri="{3e2802c4-a4d2-4d8b-9148-e3be6c30e623}">
          <xlrd:rvb i="773"/>
        </ext>
      </extLst>
    </bk>
    <bk>
      <extLst>
        <ext uri="{3e2802c4-a4d2-4d8b-9148-e3be6c30e623}">
          <xlrd:rvb i="774"/>
        </ext>
      </extLst>
    </bk>
    <bk>
      <extLst>
        <ext uri="{3e2802c4-a4d2-4d8b-9148-e3be6c30e623}">
          <xlrd:rvb i="775"/>
        </ext>
      </extLst>
    </bk>
    <bk>
      <extLst>
        <ext uri="{3e2802c4-a4d2-4d8b-9148-e3be6c30e623}">
          <xlrd:rvb i="776"/>
        </ext>
      </extLst>
    </bk>
    <bk>
      <extLst>
        <ext uri="{3e2802c4-a4d2-4d8b-9148-e3be6c30e623}">
          <xlrd:rvb i="777"/>
        </ext>
      </extLst>
    </bk>
    <bk>
      <extLst>
        <ext uri="{3e2802c4-a4d2-4d8b-9148-e3be6c30e623}">
          <xlrd:rvb i="778"/>
        </ext>
      </extLst>
    </bk>
    <bk>
      <extLst>
        <ext uri="{3e2802c4-a4d2-4d8b-9148-e3be6c30e623}">
          <xlrd:rvb i="779"/>
        </ext>
      </extLst>
    </bk>
    <bk>
      <extLst>
        <ext uri="{3e2802c4-a4d2-4d8b-9148-e3be6c30e623}">
          <xlrd:rvb i="780"/>
        </ext>
      </extLst>
    </bk>
    <bk>
      <extLst>
        <ext uri="{3e2802c4-a4d2-4d8b-9148-e3be6c30e623}">
          <xlrd:rvb i="781"/>
        </ext>
      </extLst>
    </bk>
    <bk>
      <extLst>
        <ext uri="{3e2802c4-a4d2-4d8b-9148-e3be6c30e623}">
          <xlrd:rvb i="782"/>
        </ext>
      </extLst>
    </bk>
    <bk>
      <extLst>
        <ext uri="{3e2802c4-a4d2-4d8b-9148-e3be6c30e623}">
          <xlrd:rvb i="783"/>
        </ext>
      </extLst>
    </bk>
    <bk>
      <extLst>
        <ext uri="{3e2802c4-a4d2-4d8b-9148-e3be6c30e623}">
          <xlrd:rvb i="784"/>
        </ext>
      </extLst>
    </bk>
    <bk>
      <extLst>
        <ext uri="{3e2802c4-a4d2-4d8b-9148-e3be6c30e623}">
          <xlrd:rvb i="785"/>
        </ext>
      </extLst>
    </bk>
    <bk>
      <extLst>
        <ext uri="{3e2802c4-a4d2-4d8b-9148-e3be6c30e623}">
          <xlrd:rvb i="786"/>
        </ext>
      </extLst>
    </bk>
    <bk>
      <extLst>
        <ext uri="{3e2802c4-a4d2-4d8b-9148-e3be6c30e623}">
          <xlrd:rvb i="787"/>
        </ext>
      </extLst>
    </bk>
    <bk>
      <extLst>
        <ext uri="{3e2802c4-a4d2-4d8b-9148-e3be6c30e623}">
          <xlrd:rvb i="788"/>
        </ext>
      </extLst>
    </bk>
    <bk>
      <extLst>
        <ext uri="{3e2802c4-a4d2-4d8b-9148-e3be6c30e623}">
          <xlrd:rvb i="789"/>
        </ext>
      </extLst>
    </bk>
    <bk>
      <extLst>
        <ext uri="{3e2802c4-a4d2-4d8b-9148-e3be6c30e623}">
          <xlrd:rvb i="790"/>
        </ext>
      </extLst>
    </bk>
    <bk>
      <extLst>
        <ext uri="{3e2802c4-a4d2-4d8b-9148-e3be6c30e623}">
          <xlrd:rvb i="791"/>
        </ext>
      </extLst>
    </bk>
    <bk>
      <extLst>
        <ext uri="{3e2802c4-a4d2-4d8b-9148-e3be6c30e623}">
          <xlrd:rvb i="792"/>
        </ext>
      </extLst>
    </bk>
    <bk>
      <extLst>
        <ext uri="{3e2802c4-a4d2-4d8b-9148-e3be6c30e623}">
          <xlrd:rvb i="793"/>
        </ext>
      </extLst>
    </bk>
    <bk>
      <extLst>
        <ext uri="{3e2802c4-a4d2-4d8b-9148-e3be6c30e623}">
          <xlrd:rvb i="794"/>
        </ext>
      </extLst>
    </bk>
    <bk>
      <extLst>
        <ext uri="{3e2802c4-a4d2-4d8b-9148-e3be6c30e623}">
          <xlrd:rvb i="795"/>
        </ext>
      </extLst>
    </bk>
    <bk>
      <extLst>
        <ext uri="{3e2802c4-a4d2-4d8b-9148-e3be6c30e623}">
          <xlrd:rvb i="796"/>
        </ext>
      </extLst>
    </bk>
    <bk>
      <extLst>
        <ext uri="{3e2802c4-a4d2-4d8b-9148-e3be6c30e623}">
          <xlrd:rvb i="797"/>
        </ext>
      </extLst>
    </bk>
    <bk>
      <extLst>
        <ext uri="{3e2802c4-a4d2-4d8b-9148-e3be6c30e623}">
          <xlrd:rvb i="798"/>
        </ext>
      </extLst>
    </bk>
    <bk>
      <extLst>
        <ext uri="{3e2802c4-a4d2-4d8b-9148-e3be6c30e623}">
          <xlrd:rvb i="799"/>
        </ext>
      </extLst>
    </bk>
    <bk>
      <extLst>
        <ext uri="{3e2802c4-a4d2-4d8b-9148-e3be6c30e623}">
          <xlrd:rvb i="800"/>
        </ext>
      </extLst>
    </bk>
    <bk>
      <extLst>
        <ext uri="{3e2802c4-a4d2-4d8b-9148-e3be6c30e623}">
          <xlrd:rvb i="801"/>
        </ext>
      </extLst>
    </bk>
    <bk>
      <extLst>
        <ext uri="{3e2802c4-a4d2-4d8b-9148-e3be6c30e623}">
          <xlrd:rvb i="802"/>
        </ext>
      </extLst>
    </bk>
    <bk>
      <extLst>
        <ext uri="{3e2802c4-a4d2-4d8b-9148-e3be6c30e623}">
          <xlrd:rvb i="803"/>
        </ext>
      </extLst>
    </bk>
    <bk>
      <extLst>
        <ext uri="{3e2802c4-a4d2-4d8b-9148-e3be6c30e623}">
          <xlrd:rvb i="804"/>
        </ext>
      </extLst>
    </bk>
    <bk>
      <extLst>
        <ext uri="{3e2802c4-a4d2-4d8b-9148-e3be6c30e623}">
          <xlrd:rvb i="805"/>
        </ext>
      </extLst>
    </bk>
    <bk>
      <extLst>
        <ext uri="{3e2802c4-a4d2-4d8b-9148-e3be6c30e623}">
          <xlrd:rvb i="806"/>
        </ext>
      </extLst>
    </bk>
    <bk>
      <extLst>
        <ext uri="{3e2802c4-a4d2-4d8b-9148-e3be6c30e623}">
          <xlrd:rvb i="807"/>
        </ext>
      </extLst>
    </bk>
    <bk>
      <extLst>
        <ext uri="{3e2802c4-a4d2-4d8b-9148-e3be6c30e623}">
          <xlrd:rvb i="808"/>
        </ext>
      </extLst>
    </bk>
    <bk>
      <extLst>
        <ext uri="{3e2802c4-a4d2-4d8b-9148-e3be6c30e623}">
          <xlrd:rvb i="809"/>
        </ext>
      </extLst>
    </bk>
    <bk>
      <extLst>
        <ext uri="{3e2802c4-a4d2-4d8b-9148-e3be6c30e623}">
          <xlrd:rvb i="810"/>
        </ext>
      </extLst>
    </bk>
    <bk>
      <extLst>
        <ext uri="{3e2802c4-a4d2-4d8b-9148-e3be6c30e623}">
          <xlrd:rvb i="811"/>
        </ext>
      </extLst>
    </bk>
    <bk>
      <extLst>
        <ext uri="{3e2802c4-a4d2-4d8b-9148-e3be6c30e623}">
          <xlrd:rvb i="812"/>
        </ext>
      </extLst>
    </bk>
    <bk>
      <extLst>
        <ext uri="{3e2802c4-a4d2-4d8b-9148-e3be6c30e623}">
          <xlrd:rvb i="813"/>
        </ext>
      </extLst>
    </bk>
    <bk>
      <extLst>
        <ext uri="{3e2802c4-a4d2-4d8b-9148-e3be6c30e623}">
          <xlrd:rvb i="814"/>
        </ext>
      </extLst>
    </bk>
    <bk>
      <extLst>
        <ext uri="{3e2802c4-a4d2-4d8b-9148-e3be6c30e623}">
          <xlrd:rvb i="815"/>
        </ext>
      </extLst>
    </bk>
    <bk>
      <extLst>
        <ext uri="{3e2802c4-a4d2-4d8b-9148-e3be6c30e623}">
          <xlrd:rvb i="816"/>
        </ext>
      </extLst>
    </bk>
    <bk>
      <extLst>
        <ext uri="{3e2802c4-a4d2-4d8b-9148-e3be6c30e623}">
          <xlrd:rvb i="817"/>
        </ext>
      </extLst>
    </bk>
    <bk>
      <extLst>
        <ext uri="{3e2802c4-a4d2-4d8b-9148-e3be6c30e623}">
          <xlrd:rvb i="818"/>
        </ext>
      </extLst>
    </bk>
    <bk>
      <extLst>
        <ext uri="{3e2802c4-a4d2-4d8b-9148-e3be6c30e623}">
          <xlrd:rvb i="819"/>
        </ext>
      </extLst>
    </bk>
    <bk>
      <extLst>
        <ext uri="{3e2802c4-a4d2-4d8b-9148-e3be6c30e623}">
          <xlrd:rvb i="820"/>
        </ext>
      </extLst>
    </bk>
    <bk>
      <extLst>
        <ext uri="{3e2802c4-a4d2-4d8b-9148-e3be6c30e623}">
          <xlrd:rvb i="821"/>
        </ext>
      </extLst>
    </bk>
    <bk>
      <extLst>
        <ext uri="{3e2802c4-a4d2-4d8b-9148-e3be6c30e623}">
          <xlrd:rvb i="822"/>
        </ext>
      </extLst>
    </bk>
    <bk>
      <extLst>
        <ext uri="{3e2802c4-a4d2-4d8b-9148-e3be6c30e623}">
          <xlrd:rvb i="823"/>
        </ext>
      </extLst>
    </bk>
    <bk>
      <extLst>
        <ext uri="{3e2802c4-a4d2-4d8b-9148-e3be6c30e623}">
          <xlrd:rvb i="824"/>
        </ext>
      </extLst>
    </bk>
    <bk>
      <extLst>
        <ext uri="{3e2802c4-a4d2-4d8b-9148-e3be6c30e623}">
          <xlrd:rvb i="825"/>
        </ext>
      </extLst>
    </bk>
    <bk>
      <extLst>
        <ext uri="{3e2802c4-a4d2-4d8b-9148-e3be6c30e623}">
          <xlrd:rvb i="826"/>
        </ext>
      </extLst>
    </bk>
    <bk>
      <extLst>
        <ext uri="{3e2802c4-a4d2-4d8b-9148-e3be6c30e623}">
          <xlrd:rvb i="827"/>
        </ext>
      </extLst>
    </bk>
    <bk>
      <extLst>
        <ext uri="{3e2802c4-a4d2-4d8b-9148-e3be6c30e623}">
          <xlrd:rvb i="828"/>
        </ext>
      </extLst>
    </bk>
    <bk>
      <extLst>
        <ext uri="{3e2802c4-a4d2-4d8b-9148-e3be6c30e623}">
          <xlrd:rvb i="829"/>
        </ext>
      </extLst>
    </bk>
    <bk>
      <extLst>
        <ext uri="{3e2802c4-a4d2-4d8b-9148-e3be6c30e623}">
          <xlrd:rvb i="830"/>
        </ext>
      </extLst>
    </bk>
    <bk>
      <extLst>
        <ext uri="{3e2802c4-a4d2-4d8b-9148-e3be6c30e623}">
          <xlrd:rvb i="831"/>
        </ext>
      </extLst>
    </bk>
    <bk>
      <extLst>
        <ext uri="{3e2802c4-a4d2-4d8b-9148-e3be6c30e623}">
          <xlrd:rvb i="832"/>
        </ext>
      </extLst>
    </bk>
    <bk>
      <extLst>
        <ext uri="{3e2802c4-a4d2-4d8b-9148-e3be6c30e623}">
          <xlrd:rvb i="833"/>
        </ext>
      </extLst>
    </bk>
    <bk>
      <extLst>
        <ext uri="{3e2802c4-a4d2-4d8b-9148-e3be6c30e623}">
          <xlrd:rvb i="834"/>
        </ext>
      </extLst>
    </bk>
    <bk>
      <extLst>
        <ext uri="{3e2802c4-a4d2-4d8b-9148-e3be6c30e623}">
          <xlrd:rvb i="835"/>
        </ext>
      </extLst>
    </bk>
    <bk>
      <extLst>
        <ext uri="{3e2802c4-a4d2-4d8b-9148-e3be6c30e623}">
          <xlrd:rvb i="836"/>
        </ext>
      </extLst>
    </bk>
    <bk>
      <extLst>
        <ext uri="{3e2802c4-a4d2-4d8b-9148-e3be6c30e623}">
          <xlrd:rvb i="837"/>
        </ext>
      </extLst>
    </bk>
    <bk>
      <extLst>
        <ext uri="{3e2802c4-a4d2-4d8b-9148-e3be6c30e623}">
          <xlrd:rvb i="838"/>
        </ext>
      </extLst>
    </bk>
    <bk>
      <extLst>
        <ext uri="{3e2802c4-a4d2-4d8b-9148-e3be6c30e623}">
          <xlrd:rvb i="839"/>
        </ext>
      </extLst>
    </bk>
    <bk>
      <extLst>
        <ext uri="{3e2802c4-a4d2-4d8b-9148-e3be6c30e623}">
          <xlrd:rvb i="840"/>
        </ext>
      </extLst>
    </bk>
    <bk>
      <extLst>
        <ext uri="{3e2802c4-a4d2-4d8b-9148-e3be6c30e623}">
          <xlrd:rvb i="841"/>
        </ext>
      </extLst>
    </bk>
    <bk>
      <extLst>
        <ext uri="{3e2802c4-a4d2-4d8b-9148-e3be6c30e623}">
          <xlrd:rvb i="842"/>
        </ext>
      </extLst>
    </bk>
    <bk>
      <extLst>
        <ext uri="{3e2802c4-a4d2-4d8b-9148-e3be6c30e623}">
          <xlrd:rvb i="843"/>
        </ext>
      </extLst>
    </bk>
    <bk>
      <extLst>
        <ext uri="{3e2802c4-a4d2-4d8b-9148-e3be6c30e623}">
          <xlrd:rvb i="844"/>
        </ext>
      </extLst>
    </bk>
    <bk>
      <extLst>
        <ext uri="{3e2802c4-a4d2-4d8b-9148-e3be6c30e623}">
          <xlrd:rvb i="845"/>
        </ext>
      </extLst>
    </bk>
    <bk>
      <extLst>
        <ext uri="{3e2802c4-a4d2-4d8b-9148-e3be6c30e623}">
          <xlrd:rvb i="846"/>
        </ext>
      </extLst>
    </bk>
    <bk>
      <extLst>
        <ext uri="{3e2802c4-a4d2-4d8b-9148-e3be6c30e623}">
          <xlrd:rvb i="847"/>
        </ext>
      </extLst>
    </bk>
    <bk>
      <extLst>
        <ext uri="{3e2802c4-a4d2-4d8b-9148-e3be6c30e623}">
          <xlrd:rvb i="848"/>
        </ext>
      </extLst>
    </bk>
    <bk>
      <extLst>
        <ext uri="{3e2802c4-a4d2-4d8b-9148-e3be6c30e623}">
          <xlrd:rvb i="849"/>
        </ext>
      </extLst>
    </bk>
    <bk>
      <extLst>
        <ext uri="{3e2802c4-a4d2-4d8b-9148-e3be6c30e623}">
          <xlrd:rvb i="850"/>
        </ext>
      </extLst>
    </bk>
    <bk>
      <extLst>
        <ext uri="{3e2802c4-a4d2-4d8b-9148-e3be6c30e623}">
          <xlrd:rvb i="851"/>
        </ext>
      </extLst>
    </bk>
    <bk>
      <extLst>
        <ext uri="{3e2802c4-a4d2-4d8b-9148-e3be6c30e623}">
          <xlrd:rvb i="852"/>
        </ext>
      </extLst>
    </bk>
    <bk>
      <extLst>
        <ext uri="{3e2802c4-a4d2-4d8b-9148-e3be6c30e623}">
          <xlrd:rvb i="853"/>
        </ext>
      </extLst>
    </bk>
    <bk>
      <extLst>
        <ext uri="{3e2802c4-a4d2-4d8b-9148-e3be6c30e623}">
          <xlrd:rvb i="854"/>
        </ext>
      </extLst>
    </bk>
    <bk>
      <extLst>
        <ext uri="{3e2802c4-a4d2-4d8b-9148-e3be6c30e623}">
          <xlrd:rvb i="855"/>
        </ext>
      </extLst>
    </bk>
    <bk>
      <extLst>
        <ext uri="{3e2802c4-a4d2-4d8b-9148-e3be6c30e623}">
          <xlrd:rvb i="856"/>
        </ext>
      </extLst>
    </bk>
    <bk>
      <extLst>
        <ext uri="{3e2802c4-a4d2-4d8b-9148-e3be6c30e623}">
          <xlrd:rvb i="857"/>
        </ext>
      </extLst>
    </bk>
    <bk>
      <extLst>
        <ext uri="{3e2802c4-a4d2-4d8b-9148-e3be6c30e623}">
          <xlrd:rvb i="858"/>
        </ext>
      </extLst>
    </bk>
    <bk>
      <extLst>
        <ext uri="{3e2802c4-a4d2-4d8b-9148-e3be6c30e623}">
          <xlrd:rvb i="859"/>
        </ext>
      </extLst>
    </bk>
    <bk>
      <extLst>
        <ext uri="{3e2802c4-a4d2-4d8b-9148-e3be6c30e623}">
          <xlrd:rvb i="860"/>
        </ext>
      </extLst>
    </bk>
    <bk>
      <extLst>
        <ext uri="{3e2802c4-a4d2-4d8b-9148-e3be6c30e623}">
          <xlrd:rvb i="861"/>
        </ext>
      </extLst>
    </bk>
    <bk>
      <extLst>
        <ext uri="{3e2802c4-a4d2-4d8b-9148-e3be6c30e623}">
          <xlrd:rvb i="862"/>
        </ext>
      </extLst>
    </bk>
    <bk>
      <extLst>
        <ext uri="{3e2802c4-a4d2-4d8b-9148-e3be6c30e623}">
          <xlrd:rvb i="863"/>
        </ext>
      </extLst>
    </bk>
    <bk>
      <extLst>
        <ext uri="{3e2802c4-a4d2-4d8b-9148-e3be6c30e623}">
          <xlrd:rvb i="864"/>
        </ext>
      </extLst>
    </bk>
    <bk>
      <extLst>
        <ext uri="{3e2802c4-a4d2-4d8b-9148-e3be6c30e623}">
          <xlrd:rvb i="865"/>
        </ext>
      </extLst>
    </bk>
    <bk>
      <extLst>
        <ext uri="{3e2802c4-a4d2-4d8b-9148-e3be6c30e623}">
          <xlrd:rvb i="866"/>
        </ext>
      </extLst>
    </bk>
    <bk>
      <extLst>
        <ext uri="{3e2802c4-a4d2-4d8b-9148-e3be6c30e623}">
          <xlrd:rvb i="867"/>
        </ext>
      </extLst>
    </bk>
    <bk>
      <extLst>
        <ext uri="{3e2802c4-a4d2-4d8b-9148-e3be6c30e623}">
          <xlrd:rvb i="868"/>
        </ext>
      </extLst>
    </bk>
    <bk>
      <extLst>
        <ext uri="{3e2802c4-a4d2-4d8b-9148-e3be6c30e623}">
          <xlrd:rvb i="869"/>
        </ext>
      </extLst>
    </bk>
    <bk>
      <extLst>
        <ext uri="{3e2802c4-a4d2-4d8b-9148-e3be6c30e623}">
          <xlrd:rvb i="870"/>
        </ext>
      </extLst>
    </bk>
    <bk>
      <extLst>
        <ext uri="{3e2802c4-a4d2-4d8b-9148-e3be6c30e623}">
          <xlrd:rvb i="871"/>
        </ext>
      </extLst>
    </bk>
    <bk>
      <extLst>
        <ext uri="{3e2802c4-a4d2-4d8b-9148-e3be6c30e623}">
          <xlrd:rvb i="872"/>
        </ext>
      </extLst>
    </bk>
    <bk>
      <extLst>
        <ext uri="{3e2802c4-a4d2-4d8b-9148-e3be6c30e623}">
          <xlrd:rvb i="873"/>
        </ext>
      </extLst>
    </bk>
    <bk>
      <extLst>
        <ext uri="{3e2802c4-a4d2-4d8b-9148-e3be6c30e623}">
          <xlrd:rvb i="874"/>
        </ext>
      </extLst>
    </bk>
    <bk>
      <extLst>
        <ext uri="{3e2802c4-a4d2-4d8b-9148-e3be6c30e623}">
          <xlrd:rvb i="875"/>
        </ext>
      </extLst>
    </bk>
    <bk>
      <extLst>
        <ext uri="{3e2802c4-a4d2-4d8b-9148-e3be6c30e623}">
          <xlrd:rvb i="876"/>
        </ext>
      </extLst>
    </bk>
    <bk>
      <extLst>
        <ext uri="{3e2802c4-a4d2-4d8b-9148-e3be6c30e623}">
          <xlrd:rvb i="877"/>
        </ext>
      </extLst>
    </bk>
    <bk>
      <extLst>
        <ext uri="{3e2802c4-a4d2-4d8b-9148-e3be6c30e623}">
          <xlrd:rvb i="878"/>
        </ext>
      </extLst>
    </bk>
    <bk>
      <extLst>
        <ext uri="{3e2802c4-a4d2-4d8b-9148-e3be6c30e623}">
          <xlrd:rvb i="879"/>
        </ext>
      </extLst>
    </bk>
    <bk>
      <extLst>
        <ext uri="{3e2802c4-a4d2-4d8b-9148-e3be6c30e623}">
          <xlrd:rvb i="880"/>
        </ext>
      </extLst>
    </bk>
    <bk>
      <extLst>
        <ext uri="{3e2802c4-a4d2-4d8b-9148-e3be6c30e623}">
          <xlrd:rvb i="881"/>
        </ext>
      </extLst>
    </bk>
    <bk>
      <extLst>
        <ext uri="{3e2802c4-a4d2-4d8b-9148-e3be6c30e623}">
          <xlrd:rvb i="882"/>
        </ext>
      </extLst>
    </bk>
    <bk>
      <extLst>
        <ext uri="{3e2802c4-a4d2-4d8b-9148-e3be6c30e623}">
          <xlrd:rvb i="883"/>
        </ext>
      </extLst>
    </bk>
    <bk>
      <extLst>
        <ext uri="{3e2802c4-a4d2-4d8b-9148-e3be6c30e623}">
          <xlrd:rvb i="884"/>
        </ext>
      </extLst>
    </bk>
    <bk>
      <extLst>
        <ext uri="{3e2802c4-a4d2-4d8b-9148-e3be6c30e623}">
          <xlrd:rvb i="885"/>
        </ext>
      </extLst>
    </bk>
    <bk>
      <extLst>
        <ext uri="{3e2802c4-a4d2-4d8b-9148-e3be6c30e623}">
          <xlrd:rvb i="886"/>
        </ext>
      </extLst>
    </bk>
    <bk>
      <extLst>
        <ext uri="{3e2802c4-a4d2-4d8b-9148-e3be6c30e623}">
          <xlrd:rvb i="887"/>
        </ext>
      </extLst>
    </bk>
    <bk>
      <extLst>
        <ext uri="{3e2802c4-a4d2-4d8b-9148-e3be6c30e623}">
          <xlrd:rvb i="888"/>
        </ext>
      </extLst>
    </bk>
    <bk>
      <extLst>
        <ext uri="{3e2802c4-a4d2-4d8b-9148-e3be6c30e623}">
          <xlrd:rvb i="889"/>
        </ext>
      </extLst>
    </bk>
    <bk>
      <extLst>
        <ext uri="{3e2802c4-a4d2-4d8b-9148-e3be6c30e623}">
          <xlrd:rvb i="890"/>
        </ext>
      </extLst>
    </bk>
    <bk>
      <extLst>
        <ext uri="{3e2802c4-a4d2-4d8b-9148-e3be6c30e623}">
          <xlrd:rvb i="891"/>
        </ext>
      </extLst>
    </bk>
    <bk>
      <extLst>
        <ext uri="{3e2802c4-a4d2-4d8b-9148-e3be6c30e623}">
          <xlrd:rvb i="892"/>
        </ext>
      </extLst>
    </bk>
    <bk>
      <extLst>
        <ext uri="{3e2802c4-a4d2-4d8b-9148-e3be6c30e623}">
          <xlrd:rvb i="893"/>
        </ext>
      </extLst>
    </bk>
    <bk>
      <extLst>
        <ext uri="{3e2802c4-a4d2-4d8b-9148-e3be6c30e623}">
          <xlrd:rvb i="894"/>
        </ext>
      </extLst>
    </bk>
    <bk>
      <extLst>
        <ext uri="{3e2802c4-a4d2-4d8b-9148-e3be6c30e623}">
          <xlrd:rvb i="895"/>
        </ext>
      </extLst>
    </bk>
    <bk>
      <extLst>
        <ext uri="{3e2802c4-a4d2-4d8b-9148-e3be6c30e623}">
          <xlrd:rvb i="896"/>
        </ext>
      </extLst>
    </bk>
    <bk>
      <extLst>
        <ext uri="{3e2802c4-a4d2-4d8b-9148-e3be6c30e623}">
          <xlrd:rvb i="897"/>
        </ext>
      </extLst>
    </bk>
    <bk>
      <extLst>
        <ext uri="{3e2802c4-a4d2-4d8b-9148-e3be6c30e623}">
          <xlrd:rvb i="898"/>
        </ext>
      </extLst>
    </bk>
    <bk>
      <extLst>
        <ext uri="{3e2802c4-a4d2-4d8b-9148-e3be6c30e623}">
          <xlrd:rvb i="899"/>
        </ext>
      </extLst>
    </bk>
    <bk>
      <extLst>
        <ext uri="{3e2802c4-a4d2-4d8b-9148-e3be6c30e623}">
          <xlrd:rvb i="900"/>
        </ext>
      </extLst>
    </bk>
    <bk>
      <extLst>
        <ext uri="{3e2802c4-a4d2-4d8b-9148-e3be6c30e623}">
          <xlrd:rvb i="901"/>
        </ext>
      </extLst>
    </bk>
    <bk>
      <extLst>
        <ext uri="{3e2802c4-a4d2-4d8b-9148-e3be6c30e623}">
          <xlrd:rvb i="902"/>
        </ext>
      </extLst>
    </bk>
    <bk>
      <extLst>
        <ext uri="{3e2802c4-a4d2-4d8b-9148-e3be6c30e623}">
          <xlrd:rvb i="903"/>
        </ext>
      </extLst>
    </bk>
    <bk>
      <extLst>
        <ext uri="{3e2802c4-a4d2-4d8b-9148-e3be6c30e623}">
          <xlrd:rvb i="904"/>
        </ext>
      </extLst>
    </bk>
    <bk>
      <extLst>
        <ext uri="{3e2802c4-a4d2-4d8b-9148-e3be6c30e623}">
          <xlrd:rvb i="905"/>
        </ext>
      </extLst>
    </bk>
    <bk>
      <extLst>
        <ext uri="{3e2802c4-a4d2-4d8b-9148-e3be6c30e623}">
          <xlrd:rvb i="906"/>
        </ext>
      </extLst>
    </bk>
    <bk>
      <extLst>
        <ext uri="{3e2802c4-a4d2-4d8b-9148-e3be6c30e623}">
          <xlrd:rvb i="907"/>
        </ext>
      </extLst>
    </bk>
    <bk>
      <extLst>
        <ext uri="{3e2802c4-a4d2-4d8b-9148-e3be6c30e623}">
          <xlrd:rvb i="908"/>
        </ext>
      </extLst>
    </bk>
    <bk>
      <extLst>
        <ext uri="{3e2802c4-a4d2-4d8b-9148-e3be6c30e623}">
          <xlrd:rvb i="909"/>
        </ext>
      </extLst>
    </bk>
    <bk>
      <extLst>
        <ext uri="{3e2802c4-a4d2-4d8b-9148-e3be6c30e623}">
          <xlrd:rvb i="910"/>
        </ext>
      </extLst>
    </bk>
    <bk>
      <extLst>
        <ext uri="{3e2802c4-a4d2-4d8b-9148-e3be6c30e623}">
          <xlrd:rvb i="911"/>
        </ext>
      </extLst>
    </bk>
    <bk>
      <extLst>
        <ext uri="{3e2802c4-a4d2-4d8b-9148-e3be6c30e623}">
          <xlrd:rvb i="912"/>
        </ext>
      </extLst>
    </bk>
    <bk>
      <extLst>
        <ext uri="{3e2802c4-a4d2-4d8b-9148-e3be6c30e623}">
          <xlrd:rvb i="913"/>
        </ext>
      </extLst>
    </bk>
    <bk>
      <extLst>
        <ext uri="{3e2802c4-a4d2-4d8b-9148-e3be6c30e623}">
          <xlrd:rvb i="914"/>
        </ext>
      </extLst>
    </bk>
    <bk>
      <extLst>
        <ext uri="{3e2802c4-a4d2-4d8b-9148-e3be6c30e623}">
          <xlrd:rvb i="915"/>
        </ext>
      </extLst>
    </bk>
    <bk>
      <extLst>
        <ext uri="{3e2802c4-a4d2-4d8b-9148-e3be6c30e623}">
          <xlrd:rvb i="916"/>
        </ext>
      </extLst>
    </bk>
    <bk>
      <extLst>
        <ext uri="{3e2802c4-a4d2-4d8b-9148-e3be6c30e623}">
          <xlrd:rvb i="917"/>
        </ext>
      </extLst>
    </bk>
    <bk>
      <extLst>
        <ext uri="{3e2802c4-a4d2-4d8b-9148-e3be6c30e623}">
          <xlrd:rvb i="918"/>
        </ext>
      </extLst>
    </bk>
    <bk>
      <extLst>
        <ext uri="{3e2802c4-a4d2-4d8b-9148-e3be6c30e623}">
          <xlrd:rvb i="919"/>
        </ext>
      </extLst>
    </bk>
    <bk>
      <extLst>
        <ext uri="{3e2802c4-a4d2-4d8b-9148-e3be6c30e623}">
          <xlrd:rvb i="920"/>
        </ext>
      </extLst>
    </bk>
    <bk>
      <extLst>
        <ext uri="{3e2802c4-a4d2-4d8b-9148-e3be6c30e623}">
          <xlrd:rvb i="921"/>
        </ext>
      </extLst>
    </bk>
    <bk>
      <extLst>
        <ext uri="{3e2802c4-a4d2-4d8b-9148-e3be6c30e623}">
          <xlrd:rvb i="922"/>
        </ext>
      </extLst>
    </bk>
    <bk>
      <extLst>
        <ext uri="{3e2802c4-a4d2-4d8b-9148-e3be6c30e623}">
          <xlrd:rvb i="923"/>
        </ext>
      </extLst>
    </bk>
    <bk>
      <extLst>
        <ext uri="{3e2802c4-a4d2-4d8b-9148-e3be6c30e623}">
          <xlrd:rvb i="924"/>
        </ext>
      </extLst>
    </bk>
    <bk>
      <extLst>
        <ext uri="{3e2802c4-a4d2-4d8b-9148-e3be6c30e623}">
          <xlrd:rvb i="925"/>
        </ext>
      </extLst>
    </bk>
    <bk>
      <extLst>
        <ext uri="{3e2802c4-a4d2-4d8b-9148-e3be6c30e623}">
          <xlrd:rvb i="926"/>
        </ext>
      </extLst>
    </bk>
    <bk>
      <extLst>
        <ext uri="{3e2802c4-a4d2-4d8b-9148-e3be6c30e623}">
          <xlrd:rvb i="927"/>
        </ext>
      </extLst>
    </bk>
    <bk>
      <extLst>
        <ext uri="{3e2802c4-a4d2-4d8b-9148-e3be6c30e623}">
          <xlrd:rvb i="928"/>
        </ext>
      </extLst>
    </bk>
    <bk>
      <extLst>
        <ext uri="{3e2802c4-a4d2-4d8b-9148-e3be6c30e623}">
          <xlrd:rvb i="929"/>
        </ext>
      </extLst>
    </bk>
    <bk>
      <extLst>
        <ext uri="{3e2802c4-a4d2-4d8b-9148-e3be6c30e623}">
          <xlrd:rvb i="930"/>
        </ext>
      </extLst>
    </bk>
    <bk>
      <extLst>
        <ext uri="{3e2802c4-a4d2-4d8b-9148-e3be6c30e623}">
          <xlrd:rvb i="931"/>
        </ext>
      </extLst>
    </bk>
    <bk>
      <extLst>
        <ext uri="{3e2802c4-a4d2-4d8b-9148-e3be6c30e623}">
          <xlrd:rvb i="932"/>
        </ext>
      </extLst>
    </bk>
    <bk>
      <extLst>
        <ext uri="{3e2802c4-a4d2-4d8b-9148-e3be6c30e623}">
          <xlrd:rvb i="933"/>
        </ext>
      </extLst>
    </bk>
    <bk>
      <extLst>
        <ext uri="{3e2802c4-a4d2-4d8b-9148-e3be6c30e623}">
          <xlrd:rvb i="934"/>
        </ext>
      </extLst>
    </bk>
    <bk>
      <extLst>
        <ext uri="{3e2802c4-a4d2-4d8b-9148-e3be6c30e623}">
          <xlrd:rvb i="935"/>
        </ext>
      </extLst>
    </bk>
    <bk>
      <extLst>
        <ext uri="{3e2802c4-a4d2-4d8b-9148-e3be6c30e623}">
          <xlrd:rvb i="936"/>
        </ext>
      </extLst>
    </bk>
    <bk>
      <extLst>
        <ext uri="{3e2802c4-a4d2-4d8b-9148-e3be6c30e623}">
          <xlrd:rvb i="937"/>
        </ext>
      </extLst>
    </bk>
    <bk>
      <extLst>
        <ext uri="{3e2802c4-a4d2-4d8b-9148-e3be6c30e623}">
          <xlrd:rvb i="938"/>
        </ext>
      </extLst>
    </bk>
    <bk>
      <extLst>
        <ext uri="{3e2802c4-a4d2-4d8b-9148-e3be6c30e623}">
          <xlrd:rvb i="939"/>
        </ext>
      </extLst>
    </bk>
    <bk>
      <extLst>
        <ext uri="{3e2802c4-a4d2-4d8b-9148-e3be6c30e623}">
          <xlrd:rvb i="940"/>
        </ext>
      </extLst>
    </bk>
    <bk>
      <extLst>
        <ext uri="{3e2802c4-a4d2-4d8b-9148-e3be6c30e623}">
          <xlrd:rvb i="941"/>
        </ext>
      </extLst>
    </bk>
    <bk>
      <extLst>
        <ext uri="{3e2802c4-a4d2-4d8b-9148-e3be6c30e623}">
          <xlrd:rvb i="942"/>
        </ext>
      </extLst>
    </bk>
    <bk>
      <extLst>
        <ext uri="{3e2802c4-a4d2-4d8b-9148-e3be6c30e623}">
          <xlrd:rvb i="943"/>
        </ext>
      </extLst>
    </bk>
    <bk>
      <extLst>
        <ext uri="{3e2802c4-a4d2-4d8b-9148-e3be6c30e623}">
          <xlrd:rvb i="944"/>
        </ext>
      </extLst>
    </bk>
    <bk>
      <extLst>
        <ext uri="{3e2802c4-a4d2-4d8b-9148-e3be6c30e623}">
          <xlrd:rvb i="945"/>
        </ext>
      </extLst>
    </bk>
    <bk>
      <extLst>
        <ext uri="{3e2802c4-a4d2-4d8b-9148-e3be6c30e623}">
          <xlrd:rvb i="946"/>
        </ext>
      </extLst>
    </bk>
    <bk>
      <extLst>
        <ext uri="{3e2802c4-a4d2-4d8b-9148-e3be6c30e623}">
          <xlrd:rvb i="947"/>
        </ext>
      </extLst>
    </bk>
    <bk>
      <extLst>
        <ext uri="{3e2802c4-a4d2-4d8b-9148-e3be6c30e623}">
          <xlrd:rvb i="948"/>
        </ext>
      </extLst>
    </bk>
    <bk>
      <extLst>
        <ext uri="{3e2802c4-a4d2-4d8b-9148-e3be6c30e623}">
          <xlrd:rvb i="949"/>
        </ext>
      </extLst>
    </bk>
    <bk>
      <extLst>
        <ext uri="{3e2802c4-a4d2-4d8b-9148-e3be6c30e623}">
          <xlrd:rvb i="950"/>
        </ext>
      </extLst>
    </bk>
    <bk>
      <extLst>
        <ext uri="{3e2802c4-a4d2-4d8b-9148-e3be6c30e623}">
          <xlrd:rvb i="951"/>
        </ext>
      </extLst>
    </bk>
    <bk>
      <extLst>
        <ext uri="{3e2802c4-a4d2-4d8b-9148-e3be6c30e623}">
          <xlrd:rvb i="952"/>
        </ext>
      </extLst>
    </bk>
    <bk>
      <extLst>
        <ext uri="{3e2802c4-a4d2-4d8b-9148-e3be6c30e623}">
          <xlrd:rvb i="953"/>
        </ext>
      </extLst>
    </bk>
    <bk>
      <extLst>
        <ext uri="{3e2802c4-a4d2-4d8b-9148-e3be6c30e623}">
          <xlrd:rvb i="954"/>
        </ext>
      </extLst>
    </bk>
    <bk>
      <extLst>
        <ext uri="{3e2802c4-a4d2-4d8b-9148-e3be6c30e623}">
          <xlrd:rvb i="955"/>
        </ext>
      </extLst>
    </bk>
    <bk>
      <extLst>
        <ext uri="{3e2802c4-a4d2-4d8b-9148-e3be6c30e623}">
          <xlrd:rvb i="956"/>
        </ext>
      </extLst>
    </bk>
    <bk>
      <extLst>
        <ext uri="{3e2802c4-a4d2-4d8b-9148-e3be6c30e623}">
          <xlrd:rvb i="957"/>
        </ext>
      </extLst>
    </bk>
    <bk>
      <extLst>
        <ext uri="{3e2802c4-a4d2-4d8b-9148-e3be6c30e623}">
          <xlrd:rvb i="958"/>
        </ext>
      </extLst>
    </bk>
    <bk>
      <extLst>
        <ext uri="{3e2802c4-a4d2-4d8b-9148-e3be6c30e623}">
          <xlrd:rvb i="959"/>
        </ext>
      </extLst>
    </bk>
    <bk>
      <extLst>
        <ext uri="{3e2802c4-a4d2-4d8b-9148-e3be6c30e623}">
          <xlrd:rvb i="960"/>
        </ext>
      </extLst>
    </bk>
    <bk>
      <extLst>
        <ext uri="{3e2802c4-a4d2-4d8b-9148-e3be6c30e623}">
          <xlrd:rvb i="961"/>
        </ext>
      </extLst>
    </bk>
    <bk>
      <extLst>
        <ext uri="{3e2802c4-a4d2-4d8b-9148-e3be6c30e623}">
          <xlrd:rvb i="962"/>
        </ext>
      </extLst>
    </bk>
    <bk>
      <extLst>
        <ext uri="{3e2802c4-a4d2-4d8b-9148-e3be6c30e623}">
          <xlrd:rvb i="963"/>
        </ext>
      </extLst>
    </bk>
    <bk>
      <extLst>
        <ext uri="{3e2802c4-a4d2-4d8b-9148-e3be6c30e623}">
          <xlrd:rvb i="964"/>
        </ext>
      </extLst>
    </bk>
    <bk>
      <extLst>
        <ext uri="{3e2802c4-a4d2-4d8b-9148-e3be6c30e623}">
          <xlrd:rvb i="965"/>
        </ext>
      </extLst>
    </bk>
    <bk>
      <extLst>
        <ext uri="{3e2802c4-a4d2-4d8b-9148-e3be6c30e623}">
          <xlrd:rvb i="966"/>
        </ext>
      </extLst>
    </bk>
    <bk>
      <extLst>
        <ext uri="{3e2802c4-a4d2-4d8b-9148-e3be6c30e623}">
          <xlrd:rvb i="967"/>
        </ext>
      </extLst>
    </bk>
    <bk>
      <extLst>
        <ext uri="{3e2802c4-a4d2-4d8b-9148-e3be6c30e623}">
          <xlrd:rvb i="968"/>
        </ext>
      </extLst>
    </bk>
    <bk>
      <extLst>
        <ext uri="{3e2802c4-a4d2-4d8b-9148-e3be6c30e623}">
          <xlrd:rvb i="969"/>
        </ext>
      </extLst>
    </bk>
    <bk>
      <extLst>
        <ext uri="{3e2802c4-a4d2-4d8b-9148-e3be6c30e623}">
          <xlrd:rvb i="970"/>
        </ext>
      </extLst>
    </bk>
    <bk>
      <extLst>
        <ext uri="{3e2802c4-a4d2-4d8b-9148-e3be6c30e623}">
          <xlrd:rvb i="971"/>
        </ext>
      </extLst>
    </bk>
    <bk>
      <extLst>
        <ext uri="{3e2802c4-a4d2-4d8b-9148-e3be6c30e623}">
          <xlrd:rvb i="972"/>
        </ext>
      </extLst>
    </bk>
    <bk>
      <extLst>
        <ext uri="{3e2802c4-a4d2-4d8b-9148-e3be6c30e623}">
          <xlrd:rvb i="973"/>
        </ext>
      </extLst>
    </bk>
    <bk>
      <extLst>
        <ext uri="{3e2802c4-a4d2-4d8b-9148-e3be6c30e623}">
          <xlrd:rvb i="974"/>
        </ext>
      </extLst>
    </bk>
    <bk>
      <extLst>
        <ext uri="{3e2802c4-a4d2-4d8b-9148-e3be6c30e623}">
          <xlrd:rvb i="975"/>
        </ext>
      </extLst>
    </bk>
    <bk>
      <extLst>
        <ext uri="{3e2802c4-a4d2-4d8b-9148-e3be6c30e623}">
          <xlrd:rvb i="976"/>
        </ext>
      </extLst>
    </bk>
    <bk>
      <extLst>
        <ext uri="{3e2802c4-a4d2-4d8b-9148-e3be6c30e623}">
          <xlrd:rvb i="977"/>
        </ext>
      </extLst>
    </bk>
    <bk>
      <extLst>
        <ext uri="{3e2802c4-a4d2-4d8b-9148-e3be6c30e623}">
          <xlrd:rvb i="978"/>
        </ext>
      </extLst>
    </bk>
    <bk>
      <extLst>
        <ext uri="{3e2802c4-a4d2-4d8b-9148-e3be6c30e623}">
          <xlrd:rvb i="979"/>
        </ext>
      </extLst>
    </bk>
    <bk>
      <extLst>
        <ext uri="{3e2802c4-a4d2-4d8b-9148-e3be6c30e623}">
          <xlrd:rvb i="980"/>
        </ext>
      </extLst>
    </bk>
    <bk>
      <extLst>
        <ext uri="{3e2802c4-a4d2-4d8b-9148-e3be6c30e623}">
          <xlrd:rvb i="981"/>
        </ext>
      </extLst>
    </bk>
    <bk>
      <extLst>
        <ext uri="{3e2802c4-a4d2-4d8b-9148-e3be6c30e623}">
          <xlrd:rvb i="982"/>
        </ext>
      </extLst>
    </bk>
    <bk>
      <extLst>
        <ext uri="{3e2802c4-a4d2-4d8b-9148-e3be6c30e623}">
          <xlrd:rvb i="983"/>
        </ext>
      </extLst>
    </bk>
    <bk>
      <extLst>
        <ext uri="{3e2802c4-a4d2-4d8b-9148-e3be6c30e623}">
          <xlrd:rvb i="984"/>
        </ext>
      </extLst>
    </bk>
    <bk>
      <extLst>
        <ext uri="{3e2802c4-a4d2-4d8b-9148-e3be6c30e623}">
          <xlrd:rvb i="985"/>
        </ext>
      </extLst>
    </bk>
    <bk>
      <extLst>
        <ext uri="{3e2802c4-a4d2-4d8b-9148-e3be6c30e623}">
          <xlrd:rvb i="986"/>
        </ext>
      </extLst>
    </bk>
    <bk>
      <extLst>
        <ext uri="{3e2802c4-a4d2-4d8b-9148-e3be6c30e623}">
          <xlrd:rvb i="987"/>
        </ext>
      </extLst>
    </bk>
    <bk>
      <extLst>
        <ext uri="{3e2802c4-a4d2-4d8b-9148-e3be6c30e623}">
          <xlrd:rvb i="988"/>
        </ext>
      </extLst>
    </bk>
    <bk>
      <extLst>
        <ext uri="{3e2802c4-a4d2-4d8b-9148-e3be6c30e623}">
          <xlrd:rvb i="989"/>
        </ext>
      </extLst>
    </bk>
    <bk>
      <extLst>
        <ext uri="{3e2802c4-a4d2-4d8b-9148-e3be6c30e623}">
          <xlrd:rvb i="990"/>
        </ext>
      </extLst>
    </bk>
    <bk>
      <extLst>
        <ext uri="{3e2802c4-a4d2-4d8b-9148-e3be6c30e623}">
          <xlrd:rvb i="991"/>
        </ext>
      </extLst>
    </bk>
    <bk>
      <extLst>
        <ext uri="{3e2802c4-a4d2-4d8b-9148-e3be6c30e623}">
          <xlrd:rvb i="992"/>
        </ext>
      </extLst>
    </bk>
    <bk>
      <extLst>
        <ext uri="{3e2802c4-a4d2-4d8b-9148-e3be6c30e623}">
          <xlrd:rvb i="993"/>
        </ext>
      </extLst>
    </bk>
    <bk>
      <extLst>
        <ext uri="{3e2802c4-a4d2-4d8b-9148-e3be6c30e623}">
          <xlrd:rvb i="994"/>
        </ext>
      </extLst>
    </bk>
    <bk>
      <extLst>
        <ext uri="{3e2802c4-a4d2-4d8b-9148-e3be6c30e623}">
          <xlrd:rvb i="995"/>
        </ext>
      </extLst>
    </bk>
    <bk>
      <extLst>
        <ext uri="{3e2802c4-a4d2-4d8b-9148-e3be6c30e623}">
          <xlrd:rvb i="996"/>
        </ext>
      </extLst>
    </bk>
    <bk>
      <extLst>
        <ext uri="{3e2802c4-a4d2-4d8b-9148-e3be6c30e623}">
          <xlrd:rvb i="997"/>
        </ext>
      </extLst>
    </bk>
    <bk>
      <extLst>
        <ext uri="{3e2802c4-a4d2-4d8b-9148-e3be6c30e623}">
          <xlrd:rvb i="998"/>
        </ext>
      </extLst>
    </bk>
    <bk>
      <extLst>
        <ext uri="{3e2802c4-a4d2-4d8b-9148-e3be6c30e623}">
          <xlrd:rvb i="999"/>
        </ext>
      </extLst>
    </bk>
    <bk>
      <extLst>
        <ext uri="{3e2802c4-a4d2-4d8b-9148-e3be6c30e623}">
          <xlrd:rvb i="1000"/>
        </ext>
      </extLst>
    </bk>
    <bk>
      <extLst>
        <ext uri="{3e2802c4-a4d2-4d8b-9148-e3be6c30e623}">
          <xlrd:rvb i="1001"/>
        </ext>
      </extLst>
    </bk>
    <bk>
      <extLst>
        <ext uri="{3e2802c4-a4d2-4d8b-9148-e3be6c30e623}">
          <xlrd:rvb i="1002"/>
        </ext>
      </extLst>
    </bk>
    <bk>
      <extLst>
        <ext uri="{3e2802c4-a4d2-4d8b-9148-e3be6c30e623}">
          <xlrd:rvb i="1003"/>
        </ext>
      </extLst>
    </bk>
    <bk>
      <extLst>
        <ext uri="{3e2802c4-a4d2-4d8b-9148-e3be6c30e623}">
          <xlrd:rvb i="1004"/>
        </ext>
      </extLst>
    </bk>
    <bk>
      <extLst>
        <ext uri="{3e2802c4-a4d2-4d8b-9148-e3be6c30e623}">
          <xlrd:rvb i="1005"/>
        </ext>
      </extLst>
    </bk>
    <bk>
      <extLst>
        <ext uri="{3e2802c4-a4d2-4d8b-9148-e3be6c30e623}">
          <xlrd:rvb i="1006"/>
        </ext>
      </extLst>
    </bk>
    <bk>
      <extLst>
        <ext uri="{3e2802c4-a4d2-4d8b-9148-e3be6c30e623}">
          <xlrd:rvb i="1007"/>
        </ext>
      </extLst>
    </bk>
    <bk>
      <extLst>
        <ext uri="{3e2802c4-a4d2-4d8b-9148-e3be6c30e623}">
          <xlrd:rvb i="1008"/>
        </ext>
      </extLst>
    </bk>
    <bk>
      <extLst>
        <ext uri="{3e2802c4-a4d2-4d8b-9148-e3be6c30e623}">
          <xlrd:rvb i="1009"/>
        </ext>
      </extLst>
    </bk>
    <bk>
      <extLst>
        <ext uri="{3e2802c4-a4d2-4d8b-9148-e3be6c30e623}">
          <xlrd:rvb i="1010"/>
        </ext>
      </extLst>
    </bk>
    <bk>
      <extLst>
        <ext uri="{3e2802c4-a4d2-4d8b-9148-e3be6c30e623}">
          <xlrd:rvb i="1011"/>
        </ext>
      </extLst>
    </bk>
    <bk>
      <extLst>
        <ext uri="{3e2802c4-a4d2-4d8b-9148-e3be6c30e623}">
          <xlrd:rvb i="1012"/>
        </ext>
      </extLst>
    </bk>
    <bk>
      <extLst>
        <ext uri="{3e2802c4-a4d2-4d8b-9148-e3be6c30e623}">
          <xlrd:rvb i="1013"/>
        </ext>
      </extLst>
    </bk>
    <bk>
      <extLst>
        <ext uri="{3e2802c4-a4d2-4d8b-9148-e3be6c30e623}">
          <xlrd:rvb i="1014"/>
        </ext>
      </extLst>
    </bk>
    <bk>
      <extLst>
        <ext uri="{3e2802c4-a4d2-4d8b-9148-e3be6c30e623}">
          <xlrd:rvb i="1015"/>
        </ext>
      </extLst>
    </bk>
    <bk>
      <extLst>
        <ext uri="{3e2802c4-a4d2-4d8b-9148-e3be6c30e623}">
          <xlrd:rvb i="1016"/>
        </ext>
      </extLst>
    </bk>
    <bk>
      <extLst>
        <ext uri="{3e2802c4-a4d2-4d8b-9148-e3be6c30e623}">
          <xlrd:rvb i="1017"/>
        </ext>
      </extLst>
    </bk>
    <bk>
      <extLst>
        <ext uri="{3e2802c4-a4d2-4d8b-9148-e3be6c30e623}">
          <xlrd:rvb i="1018"/>
        </ext>
      </extLst>
    </bk>
    <bk>
      <extLst>
        <ext uri="{3e2802c4-a4d2-4d8b-9148-e3be6c30e623}">
          <xlrd:rvb i="1019"/>
        </ext>
      </extLst>
    </bk>
    <bk>
      <extLst>
        <ext uri="{3e2802c4-a4d2-4d8b-9148-e3be6c30e623}">
          <xlrd:rvb i="1020"/>
        </ext>
      </extLst>
    </bk>
    <bk>
      <extLst>
        <ext uri="{3e2802c4-a4d2-4d8b-9148-e3be6c30e623}">
          <xlrd:rvb i="1021"/>
        </ext>
      </extLst>
    </bk>
    <bk>
      <extLst>
        <ext uri="{3e2802c4-a4d2-4d8b-9148-e3be6c30e623}">
          <xlrd:rvb i="1022"/>
        </ext>
      </extLst>
    </bk>
    <bk>
      <extLst>
        <ext uri="{3e2802c4-a4d2-4d8b-9148-e3be6c30e623}">
          <xlrd:rvb i="1023"/>
        </ext>
      </extLst>
    </bk>
    <bk>
      <extLst>
        <ext uri="{3e2802c4-a4d2-4d8b-9148-e3be6c30e623}">
          <xlrd:rvb i="1024"/>
        </ext>
      </extLst>
    </bk>
    <bk>
      <extLst>
        <ext uri="{3e2802c4-a4d2-4d8b-9148-e3be6c30e623}">
          <xlrd:rvb i="1025"/>
        </ext>
      </extLst>
    </bk>
    <bk>
      <extLst>
        <ext uri="{3e2802c4-a4d2-4d8b-9148-e3be6c30e623}">
          <xlrd:rvb i="1026"/>
        </ext>
      </extLst>
    </bk>
    <bk>
      <extLst>
        <ext uri="{3e2802c4-a4d2-4d8b-9148-e3be6c30e623}">
          <xlrd:rvb i="1027"/>
        </ext>
      </extLst>
    </bk>
    <bk>
      <extLst>
        <ext uri="{3e2802c4-a4d2-4d8b-9148-e3be6c30e623}">
          <xlrd:rvb i="1028"/>
        </ext>
      </extLst>
    </bk>
    <bk>
      <extLst>
        <ext uri="{3e2802c4-a4d2-4d8b-9148-e3be6c30e623}">
          <xlrd:rvb i="1029"/>
        </ext>
      </extLst>
    </bk>
    <bk>
      <extLst>
        <ext uri="{3e2802c4-a4d2-4d8b-9148-e3be6c30e623}">
          <xlrd:rvb i="1030"/>
        </ext>
      </extLst>
    </bk>
    <bk>
      <extLst>
        <ext uri="{3e2802c4-a4d2-4d8b-9148-e3be6c30e623}">
          <xlrd:rvb i="1031"/>
        </ext>
      </extLst>
    </bk>
    <bk>
      <extLst>
        <ext uri="{3e2802c4-a4d2-4d8b-9148-e3be6c30e623}">
          <xlrd:rvb i="1032"/>
        </ext>
      </extLst>
    </bk>
    <bk>
      <extLst>
        <ext uri="{3e2802c4-a4d2-4d8b-9148-e3be6c30e623}">
          <xlrd:rvb i="1033"/>
        </ext>
      </extLst>
    </bk>
    <bk>
      <extLst>
        <ext uri="{3e2802c4-a4d2-4d8b-9148-e3be6c30e623}">
          <xlrd:rvb i="1034"/>
        </ext>
      </extLst>
    </bk>
    <bk>
      <extLst>
        <ext uri="{3e2802c4-a4d2-4d8b-9148-e3be6c30e623}">
          <xlrd:rvb i="1035"/>
        </ext>
      </extLst>
    </bk>
    <bk>
      <extLst>
        <ext uri="{3e2802c4-a4d2-4d8b-9148-e3be6c30e623}">
          <xlrd:rvb i="1036"/>
        </ext>
      </extLst>
    </bk>
    <bk>
      <extLst>
        <ext uri="{3e2802c4-a4d2-4d8b-9148-e3be6c30e623}">
          <xlrd:rvb i="1037"/>
        </ext>
      </extLst>
    </bk>
    <bk>
      <extLst>
        <ext uri="{3e2802c4-a4d2-4d8b-9148-e3be6c30e623}">
          <xlrd:rvb i="1038"/>
        </ext>
      </extLst>
    </bk>
    <bk>
      <extLst>
        <ext uri="{3e2802c4-a4d2-4d8b-9148-e3be6c30e623}">
          <xlrd:rvb i="1039"/>
        </ext>
      </extLst>
    </bk>
    <bk>
      <extLst>
        <ext uri="{3e2802c4-a4d2-4d8b-9148-e3be6c30e623}">
          <xlrd:rvb i="1040"/>
        </ext>
      </extLst>
    </bk>
    <bk>
      <extLst>
        <ext uri="{3e2802c4-a4d2-4d8b-9148-e3be6c30e623}">
          <xlrd:rvb i="1041"/>
        </ext>
      </extLst>
    </bk>
    <bk>
      <extLst>
        <ext uri="{3e2802c4-a4d2-4d8b-9148-e3be6c30e623}">
          <xlrd:rvb i="1042"/>
        </ext>
      </extLst>
    </bk>
    <bk>
      <extLst>
        <ext uri="{3e2802c4-a4d2-4d8b-9148-e3be6c30e623}">
          <xlrd:rvb i="1043"/>
        </ext>
      </extLst>
    </bk>
    <bk>
      <extLst>
        <ext uri="{3e2802c4-a4d2-4d8b-9148-e3be6c30e623}">
          <xlrd:rvb i="1044"/>
        </ext>
      </extLst>
    </bk>
    <bk>
      <extLst>
        <ext uri="{3e2802c4-a4d2-4d8b-9148-e3be6c30e623}">
          <xlrd:rvb i="1045"/>
        </ext>
      </extLst>
    </bk>
    <bk>
      <extLst>
        <ext uri="{3e2802c4-a4d2-4d8b-9148-e3be6c30e623}">
          <xlrd:rvb i="1046"/>
        </ext>
      </extLst>
    </bk>
    <bk>
      <extLst>
        <ext uri="{3e2802c4-a4d2-4d8b-9148-e3be6c30e623}">
          <xlrd:rvb i="1047"/>
        </ext>
      </extLst>
    </bk>
    <bk>
      <extLst>
        <ext uri="{3e2802c4-a4d2-4d8b-9148-e3be6c30e623}">
          <xlrd:rvb i="1048"/>
        </ext>
      </extLst>
    </bk>
    <bk>
      <extLst>
        <ext uri="{3e2802c4-a4d2-4d8b-9148-e3be6c30e623}">
          <xlrd:rvb i="1049"/>
        </ext>
      </extLst>
    </bk>
    <bk>
      <extLst>
        <ext uri="{3e2802c4-a4d2-4d8b-9148-e3be6c30e623}">
          <xlrd:rvb i="1050"/>
        </ext>
      </extLst>
    </bk>
    <bk>
      <extLst>
        <ext uri="{3e2802c4-a4d2-4d8b-9148-e3be6c30e623}">
          <xlrd:rvb i="1051"/>
        </ext>
      </extLst>
    </bk>
    <bk>
      <extLst>
        <ext uri="{3e2802c4-a4d2-4d8b-9148-e3be6c30e623}">
          <xlrd:rvb i="1052"/>
        </ext>
      </extLst>
    </bk>
    <bk>
      <extLst>
        <ext uri="{3e2802c4-a4d2-4d8b-9148-e3be6c30e623}">
          <xlrd:rvb i="1053"/>
        </ext>
      </extLst>
    </bk>
    <bk>
      <extLst>
        <ext uri="{3e2802c4-a4d2-4d8b-9148-e3be6c30e623}">
          <xlrd:rvb i="1054"/>
        </ext>
      </extLst>
    </bk>
    <bk>
      <extLst>
        <ext uri="{3e2802c4-a4d2-4d8b-9148-e3be6c30e623}">
          <xlrd:rvb i="1055"/>
        </ext>
      </extLst>
    </bk>
    <bk>
      <extLst>
        <ext uri="{3e2802c4-a4d2-4d8b-9148-e3be6c30e623}">
          <xlrd:rvb i="1056"/>
        </ext>
      </extLst>
    </bk>
    <bk>
      <extLst>
        <ext uri="{3e2802c4-a4d2-4d8b-9148-e3be6c30e623}">
          <xlrd:rvb i="1057"/>
        </ext>
      </extLst>
    </bk>
    <bk>
      <extLst>
        <ext uri="{3e2802c4-a4d2-4d8b-9148-e3be6c30e623}">
          <xlrd:rvb i="1058"/>
        </ext>
      </extLst>
    </bk>
    <bk>
      <extLst>
        <ext uri="{3e2802c4-a4d2-4d8b-9148-e3be6c30e623}">
          <xlrd:rvb i="1059"/>
        </ext>
      </extLst>
    </bk>
    <bk>
      <extLst>
        <ext uri="{3e2802c4-a4d2-4d8b-9148-e3be6c30e623}">
          <xlrd:rvb i="1060"/>
        </ext>
      </extLst>
    </bk>
    <bk>
      <extLst>
        <ext uri="{3e2802c4-a4d2-4d8b-9148-e3be6c30e623}">
          <xlrd:rvb i="1061"/>
        </ext>
      </extLst>
    </bk>
    <bk>
      <extLst>
        <ext uri="{3e2802c4-a4d2-4d8b-9148-e3be6c30e623}">
          <xlrd:rvb i="1062"/>
        </ext>
      </extLst>
    </bk>
    <bk>
      <extLst>
        <ext uri="{3e2802c4-a4d2-4d8b-9148-e3be6c30e623}">
          <xlrd:rvb i="1063"/>
        </ext>
      </extLst>
    </bk>
    <bk>
      <extLst>
        <ext uri="{3e2802c4-a4d2-4d8b-9148-e3be6c30e623}">
          <xlrd:rvb i="1064"/>
        </ext>
      </extLst>
    </bk>
    <bk>
      <extLst>
        <ext uri="{3e2802c4-a4d2-4d8b-9148-e3be6c30e623}">
          <xlrd:rvb i="1065"/>
        </ext>
      </extLst>
    </bk>
    <bk>
      <extLst>
        <ext uri="{3e2802c4-a4d2-4d8b-9148-e3be6c30e623}">
          <xlrd:rvb i="1066"/>
        </ext>
      </extLst>
    </bk>
    <bk>
      <extLst>
        <ext uri="{3e2802c4-a4d2-4d8b-9148-e3be6c30e623}">
          <xlrd:rvb i="1067"/>
        </ext>
      </extLst>
    </bk>
    <bk>
      <extLst>
        <ext uri="{3e2802c4-a4d2-4d8b-9148-e3be6c30e623}">
          <xlrd:rvb i="1068"/>
        </ext>
      </extLst>
    </bk>
    <bk>
      <extLst>
        <ext uri="{3e2802c4-a4d2-4d8b-9148-e3be6c30e623}">
          <xlrd:rvb i="1069"/>
        </ext>
      </extLst>
    </bk>
    <bk>
      <extLst>
        <ext uri="{3e2802c4-a4d2-4d8b-9148-e3be6c30e623}">
          <xlrd:rvb i="1070"/>
        </ext>
      </extLst>
    </bk>
    <bk>
      <extLst>
        <ext uri="{3e2802c4-a4d2-4d8b-9148-e3be6c30e623}">
          <xlrd:rvb i="1071"/>
        </ext>
      </extLst>
    </bk>
    <bk>
      <extLst>
        <ext uri="{3e2802c4-a4d2-4d8b-9148-e3be6c30e623}">
          <xlrd:rvb i="1072"/>
        </ext>
      </extLst>
    </bk>
    <bk>
      <extLst>
        <ext uri="{3e2802c4-a4d2-4d8b-9148-e3be6c30e623}">
          <xlrd:rvb i="1073"/>
        </ext>
      </extLst>
    </bk>
    <bk>
      <extLst>
        <ext uri="{3e2802c4-a4d2-4d8b-9148-e3be6c30e623}">
          <xlrd:rvb i="1074"/>
        </ext>
      </extLst>
    </bk>
    <bk>
      <extLst>
        <ext uri="{3e2802c4-a4d2-4d8b-9148-e3be6c30e623}">
          <xlrd:rvb i="1075"/>
        </ext>
      </extLst>
    </bk>
    <bk>
      <extLst>
        <ext uri="{3e2802c4-a4d2-4d8b-9148-e3be6c30e623}">
          <xlrd:rvb i="1076"/>
        </ext>
      </extLst>
    </bk>
    <bk>
      <extLst>
        <ext uri="{3e2802c4-a4d2-4d8b-9148-e3be6c30e623}">
          <xlrd:rvb i="1077"/>
        </ext>
      </extLst>
    </bk>
    <bk>
      <extLst>
        <ext uri="{3e2802c4-a4d2-4d8b-9148-e3be6c30e623}">
          <xlrd:rvb i="1078"/>
        </ext>
      </extLst>
    </bk>
    <bk>
      <extLst>
        <ext uri="{3e2802c4-a4d2-4d8b-9148-e3be6c30e623}">
          <xlrd:rvb i="1079"/>
        </ext>
      </extLst>
    </bk>
    <bk>
      <extLst>
        <ext uri="{3e2802c4-a4d2-4d8b-9148-e3be6c30e623}">
          <xlrd:rvb i="1080"/>
        </ext>
      </extLst>
    </bk>
    <bk>
      <extLst>
        <ext uri="{3e2802c4-a4d2-4d8b-9148-e3be6c30e623}">
          <xlrd:rvb i="1081"/>
        </ext>
      </extLst>
    </bk>
    <bk>
      <extLst>
        <ext uri="{3e2802c4-a4d2-4d8b-9148-e3be6c30e623}">
          <xlrd:rvb i="1082"/>
        </ext>
      </extLst>
    </bk>
    <bk>
      <extLst>
        <ext uri="{3e2802c4-a4d2-4d8b-9148-e3be6c30e623}">
          <xlrd:rvb i="1083"/>
        </ext>
      </extLst>
    </bk>
    <bk>
      <extLst>
        <ext uri="{3e2802c4-a4d2-4d8b-9148-e3be6c30e623}">
          <xlrd:rvb i="1084"/>
        </ext>
      </extLst>
    </bk>
    <bk>
      <extLst>
        <ext uri="{3e2802c4-a4d2-4d8b-9148-e3be6c30e623}">
          <xlrd:rvb i="1085"/>
        </ext>
      </extLst>
    </bk>
    <bk>
      <extLst>
        <ext uri="{3e2802c4-a4d2-4d8b-9148-e3be6c30e623}">
          <xlrd:rvb i="1086"/>
        </ext>
      </extLst>
    </bk>
    <bk>
      <extLst>
        <ext uri="{3e2802c4-a4d2-4d8b-9148-e3be6c30e623}">
          <xlrd:rvb i="1087"/>
        </ext>
      </extLst>
    </bk>
    <bk>
      <extLst>
        <ext uri="{3e2802c4-a4d2-4d8b-9148-e3be6c30e623}">
          <xlrd:rvb i="1088"/>
        </ext>
      </extLst>
    </bk>
    <bk>
      <extLst>
        <ext uri="{3e2802c4-a4d2-4d8b-9148-e3be6c30e623}">
          <xlrd:rvb i="1089"/>
        </ext>
      </extLst>
    </bk>
    <bk>
      <extLst>
        <ext uri="{3e2802c4-a4d2-4d8b-9148-e3be6c30e623}">
          <xlrd:rvb i="1090"/>
        </ext>
      </extLst>
    </bk>
    <bk>
      <extLst>
        <ext uri="{3e2802c4-a4d2-4d8b-9148-e3be6c30e623}">
          <xlrd:rvb i="1091"/>
        </ext>
      </extLst>
    </bk>
    <bk>
      <extLst>
        <ext uri="{3e2802c4-a4d2-4d8b-9148-e3be6c30e623}">
          <xlrd:rvb i="1092"/>
        </ext>
      </extLst>
    </bk>
    <bk>
      <extLst>
        <ext uri="{3e2802c4-a4d2-4d8b-9148-e3be6c30e623}">
          <xlrd:rvb i="1093"/>
        </ext>
      </extLst>
    </bk>
    <bk>
      <extLst>
        <ext uri="{3e2802c4-a4d2-4d8b-9148-e3be6c30e623}">
          <xlrd:rvb i="1094"/>
        </ext>
      </extLst>
    </bk>
    <bk>
      <extLst>
        <ext uri="{3e2802c4-a4d2-4d8b-9148-e3be6c30e623}">
          <xlrd:rvb i="1095"/>
        </ext>
      </extLst>
    </bk>
    <bk>
      <extLst>
        <ext uri="{3e2802c4-a4d2-4d8b-9148-e3be6c30e623}">
          <xlrd:rvb i="1096"/>
        </ext>
      </extLst>
    </bk>
    <bk>
      <extLst>
        <ext uri="{3e2802c4-a4d2-4d8b-9148-e3be6c30e623}">
          <xlrd:rvb i="1097"/>
        </ext>
      </extLst>
    </bk>
    <bk>
      <extLst>
        <ext uri="{3e2802c4-a4d2-4d8b-9148-e3be6c30e623}">
          <xlrd:rvb i="1098"/>
        </ext>
      </extLst>
    </bk>
    <bk>
      <extLst>
        <ext uri="{3e2802c4-a4d2-4d8b-9148-e3be6c30e623}">
          <xlrd:rvb i="1099"/>
        </ext>
      </extLst>
    </bk>
    <bk>
      <extLst>
        <ext uri="{3e2802c4-a4d2-4d8b-9148-e3be6c30e623}">
          <xlrd:rvb i="1100"/>
        </ext>
      </extLst>
    </bk>
    <bk>
      <extLst>
        <ext uri="{3e2802c4-a4d2-4d8b-9148-e3be6c30e623}">
          <xlrd:rvb i="1101"/>
        </ext>
      </extLst>
    </bk>
    <bk>
      <extLst>
        <ext uri="{3e2802c4-a4d2-4d8b-9148-e3be6c30e623}">
          <xlrd:rvb i="1102"/>
        </ext>
      </extLst>
    </bk>
    <bk>
      <extLst>
        <ext uri="{3e2802c4-a4d2-4d8b-9148-e3be6c30e623}">
          <xlrd:rvb i="1103"/>
        </ext>
      </extLst>
    </bk>
    <bk>
      <extLst>
        <ext uri="{3e2802c4-a4d2-4d8b-9148-e3be6c30e623}">
          <xlrd:rvb i="1104"/>
        </ext>
      </extLst>
    </bk>
    <bk>
      <extLst>
        <ext uri="{3e2802c4-a4d2-4d8b-9148-e3be6c30e623}">
          <xlrd:rvb i="1105"/>
        </ext>
      </extLst>
    </bk>
    <bk>
      <extLst>
        <ext uri="{3e2802c4-a4d2-4d8b-9148-e3be6c30e623}">
          <xlrd:rvb i="1106"/>
        </ext>
      </extLst>
    </bk>
    <bk>
      <extLst>
        <ext uri="{3e2802c4-a4d2-4d8b-9148-e3be6c30e623}">
          <xlrd:rvb i="1107"/>
        </ext>
      </extLst>
    </bk>
    <bk>
      <extLst>
        <ext uri="{3e2802c4-a4d2-4d8b-9148-e3be6c30e623}">
          <xlrd:rvb i="1108"/>
        </ext>
      </extLst>
    </bk>
    <bk>
      <extLst>
        <ext uri="{3e2802c4-a4d2-4d8b-9148-e3be6c30e623}">
          <xlrd:rvb i="1109"/>
        </ext>
      </extLst>
    </bk>
    <bk>
      <extLst>
        <ext uri="{3e2802c4-a4d2-4d8b-9148-e3be6c30e623}">
          <xlrd:rvb i="1110"/>
        </ext>
      </extLst>
    </bk>
    <bk>
      <extLst>
        <ext uri="{3e2802c4-a4d2-4d8b-9148-e3be6c30e623}">
          <xlrd:rvb i="1111"/>
        </ext>
      </extLst>
    </bk>
    <bk>
      <extLst>
        <ext uri="{3e2802c4-a4d2-4d8b-9148-e3be6c30e623}">
          <xlrd:rvb i="1112"/>
        </ext>
      </extLst>
    </bk>
    <bk>
      <extLst>
        <ext uri="{3e2802c4-a4d2-4d8b-9148-e3be6c30e623}">
          <xlrd:rvb i="1113"/>
        </ext>
      </extLst>
    </bk>
    <bk>
      <extLst>
        <ext uri="{3e2802c4-a4d2-4d8b-9148-e3be6c30e623}">
          <xlrd:rvb i="1114"/>
        </ext>
      </extLst>
    </bk>
    <bk>
      <extLst>
        <ext uri="{3e2802c4-a4d2-4d8b-9148-e3be6c30e623}">
          <xlrd:rvb i="1115"/>
        </ext>
      </extLst>
    </bk>
    <bk>
      <extLst>
        <ext uri="{3e2802c4-a4d2-4d8b-9148-e3be6c30e623}">
          <xlrd:rvb i="1116"/>
        </ext>
      </extLst>
    </bk>
    <bk>
      <extLst>
        <ext uri="{3e2802c4-a4d2-4d8b-9148-e3be6c30e623}">
          <xlrd:rvb i="1117"/>
        </ext>
      </extLst>
    </bk>
    <bk>
      <extLst>
        <ext uri="{3e2802c4-a4d2-4d8b-9148-e3be6c30e623}">
          <xlrd:rvb i="1118"/>
        </ext>
      </extLst>
    </bk>
    <bk>
      <extLst>
        <ext uri="{3e2802c4-a4d2-4d8b-9148-e3be6c30e623}">
          <xlrd:rvb i="1119"/>
        </ext>
      </extLst>
    </bk>
    <bk>
      <extLst>
        <ext uri="{3e2802c4-a4d2-4d8b-9148-e3be6c30e623}">
          <xlrd:rvb i="1120"/>
        </ext>
      </extLst>
    </bk>
    <bk>
      <extLst>
        <ext uri="{3e2802c4-a4d2-4d8b-9148-e3be6c30e623}">
          <xlrd:rvb i="1121"/>
        </ext>
      </extLst>
    </bk>
    <bk>
      <extLst>
        <ext uri="{3e2802c4-a4d2-4d8b-9148-e3be6c30e623}">
          <xlrd:rvb i="1122"/>
        </ext>
      </extLst>
    </bk>
    <bk>
      <extLst>
        <ext uri="{3e2802c4-a4d2-4d8b-9148-e3be6c30e623}">
          <xlrd:rvb i="1123"/>
        </ext>
      </extLst>
    </bk>
    <bk>
      <extLst>
        <ext uri="{3e2802c4-a4d2-4d8b-9148-e3be6c30e623}">
          <xlrd:rvb i="1124"/>
        </ext>
      </extLst>
    </bk>
    <bk>
      <extLst>
        <ext uri="{3e2802c4-a4d2-4d8b-9148-e3be6c30e623}">
          <xlrd:rvb i="1125"/>
        </ext>
      </extLst>
    </bk>
    <bk>
      <extLst>
        <ext uri="{3e2802c4-a4d2-4d8b-9148-e3be6c30e623}">
          <xlrd:rvb i="1126"/>
        </ext>
      </extLst>
    </bk>
    <bk>
      <extLst>
        <ext uri="{3e2802c4-a4d2-4d8b-9148-e3be6c30e623}">
          <xlrd:rvb i="1127"/>
        </ext>
      </extLst>
    </bk>
    <bk>
      <extLst>
        <ext uri="{3e2802c4-a4d2-4d8b-9148-e3be6c30e623}">
          <xlrd:rvb i="1128"/>
        </ext>
      </extLst>
    </bk>
    <bk>
      <extLst>
        <ext uri="{3e2802c4-a4d2-4d8b-9148-e3be6c30e623}">
          <xlrd:rvb i="1129"/>
        </ext>
      </extLst>
    </bk>
    <bk>
      <extLst>
        <ext uri="{3e2802c4-a4d2-4d8b-9148-e3be6c30e623}">
          <xlrd:rvb i="1130"/>
        </ext>
      </extLst>
    </bk>
    <bk>
      <extLst>
        <ext uri="{3e2802c4-a4d2-4d8b-9148-e3be6c30e623}">
          <xlrd:rvb i="1131"/>
        </ext>
      </extLst>
    </bk>
    <bk>
      <extLst>
        <ext uri="{3e2802c4-a4d2-4d8b-9148-e3be6c30e623}">
          <xlrd:rvb i="1132"/>
        </ext>
      </extLst>
    </bk>
    <bk>
      <extLst>
        <ext uri="{3e2802c4-a4d2-4d8b-9148-e3be6c30e623}">
          <xlrd:rvb i="1133"/>
        </ext>
      </extLst>
    </bk>
    <bk>
      <extLst>
        <ext uri="{3e2802c4-a4d2-4d8b-9148-e3be6c30e623}">
          <xlrd:rvb i="1134"/>
        </ext>
      </extLst>
    </bk>
    <bk>
      <extLst>
        <ext uri="{3e2802c4-a4d2-4d8b-9148-e3be6c30e623}">
          <xlrd:rvb i="1135"/>
        </ext>
      </extLst>
    </bk>
    <bk>
      <extLst>
        <ext uri="{3e2802c4-a4d2-4d8b-9148-e3be6c30e623}">
          <xlrd:rvb i="1136"/>
        </ext>
      </extLst>
    </bk>
    <bk>
      <extLst>
        <ext uri="{3e2802c4-a4d2-4d8b-9148-e3be6c30e623}">
          <xlrd:rvb i="1137"/>
        </ext>
      </extLst>
    </bk>
    <bk>
      <extLst>
        <ext uri="{3e2802c4-a4d2-4d8b-9148-e3be6c30e623}">
          <xlrd:rvb i="1138"/>
        </ext>
      </extLst>
    </bk>
    <bk>
      <extLst>
        <ext uri="{3e2802c4-a4d2-4d8b-9148-e3be6c30e623}">
          <xlrd:rvb i="1139"/>
        </ext>
      </extLst>
    </bk>
    <bk>
      <extLst>
        <ext uri="{3e2802c4-a4d2-4d8b-9148-e3be6c30e623}">
          <xlrd:rvb i="1140"/>
        </ext>
      </extLst>
    </bk>
    <bk>
      <extLst>
        <ext uri="{3e2802c4-a4d2-4d8b-9148-e3be6c30e623}">
          <xlrd:rvb i="1141"/>
        </ext>
      </extLst>
    </bk>
    <bk>
      <extLst>
        <ext uri="{3e2802c4-a4d2-4d8b-9148-e3be6c30e623}">
          <xlrd:rvb i="1142"/>
        </ext>
      </extLst>
    </bk>
    <bk>
      <extLst>
        <ext uri="{3e2802c4-a4d2-4d8b-9148-e3be6c30e623}">
          <xlrd:rvb i="1143"/>
        </ext>
      </extLst>
    </bk>
    <bk>
      <extLst>
        <ext uri="{3e2802c4-a4d2-4d8b-9148-e3be6c30e623}">
          <xlrd:rvb i="1144"/>
        </ext>
      </extLst>
    </bk>
    <bk>
      <extLst>
        <ext uri="{3e2802c4-a4d2-4d8b-9148-e3be6c30e623}">
          <xlrd:rvb i="1145"/>
        </ext>
      </extLst>
    </bk>
    <bk>
      <extLst>
        <ext uri="{3e2802c4-a4d2-4d8b-9148-e3be6c30e623}">
          <xlrd:rvb i="1146"/>
        </ext>
      </extLst>
    </bk>
    <bk>
      <extLst>
        <ext uri="{3e2802c4-a4d2-4d8b-9148-e3be6c30e623}">
          <xlrd:rvb i="1147"/>
        </ext>
      </extLst>
    </bk>
    <bk>
      <extLst>
        <ext uri="{3e2802c4-a4d2-4d8b-9148-e3be6c30e623}">
          <xlrd:rvb i="1148"/>
        </ext>
      </extLst>
    </bk>
    <bk>
      <extLst>
        <ext uri="{3e2802c4-a4d2-4d8b-9148-e3be6c30e623}">
          <xlrd:rvb i="1149"/>
        </ext>
      </extLst>
    </bk>
    <bk>
      <extLst>
        <ext uri="{3e2802c4-a4d2-4d8b-9148-e3be6c30e623}">
          <xlrd:rvb i="1150"/>
        </ext>
      </extLst>
    </bk>
    <bk>
      <extLst>
        <ext uri="{3e2802c4-a4d2-4d8b-9148-e3be6c30e623}">
          <xlrd:rvb i="1151"/>
        </ext>
      </extLst>
    </bk>
    <bk>
      <extLst>
        <ext uri="{3e2802c4-a4d2-4d8b-9148-e3be6c30e623}">
          <xlrd:rvb i="1152"/>
        </ext>
      </extLst>
    </bk>
    <bk>
      <extLst>
        <ext uri="{3e2802c4-a4d2-4d8b-9148-e3be6c30e623}">
          <xlrd:rvb i="1153"/>
        </ext>
      </extLst>
    </bk>
    <bk>
      <extLst>
        <ext uri="{3e2802c4-a4d2-4d8b-9148-e3be6c30e623}">
          <xlrd:rvb i="1154"/>
        </ext>
      </extLst>
    </bk>
    <bk>
      <extLst>
        <ext uri="{3e2802c4-a4d2-4d8b-9148-e3be6c30e623}">
          <xlrd:rvb i="1155"/>
        </ext>
      </extLst>
    </bk>
    <bk>
      <extLst>
        <ext uri="{3e2802c4-a4d2-4d8b-9148-e3be6c30e623}">
          <xlrd:rvb i="1156"/>
        </ext>
      </extLst>
    </bk>
    <bk>
      <extLst>
        <ext uri="{3e2802c4-a4d2-4d8b-9148-e3be6c30e623}">
          <xlrd:rvb i="1157"/>
        </ext>
      </extLst>
    </bk>
    <bk>
      <extLst>
        <ext uri="{3e2802c4-a4d2-4d8b-9148-e3be6c30e623}">
          <xlrd:rvb i="1158"/>
        </ext>
      </extLst>
    </bk>
    <bk>
      <extLst>
        <ext uri="{3e2802c4-a4d2-4d8b-9148-e3be6c30e623}">
          <xlrd:rvb i="1159"/>
        </ext>
      </extLst>
    </bk>
    <bk>
      <extLst>
        <ext uri="{3e2802c4-a4d2-4d8b-9148-e3be6c30e623}">
          <xlrd:rvb i="1160"/>
        </ext>
      </extLst>
    </bk>
    <bk>
      <extLst>
        <ext uri="{3e2802c4-a4d2-4d8b-9148-e3be6c30e623}">
          <xlrd:rvb i="1161"/>
        </ext>
      </extLst>
    </bk>
    <bk>
      <extLst>
        <ext uri="{3e2802c4-a4d2-4d8b-9148-e3be6c30e623}">
          <xlrd:rvb i="1162"/>
        </ext>
      </extLst>
    </bk>
    <bk>
      <extLst>
        <ext uri="{3e2802c4-a4d2-4d8b-9148-e3be6c30e623}">
          <xlrd:rvb i="1163"/>
        </ext>
      </extLst>
    </bk>
    <bk>
      <extLst>
        <ext uri="{3e2802c4-a4d2-4d8b-9148-e3be6c30e623}">
          <xlrd:rvb i="1164"/>
        </ext>
      </extLst>
    </bk>
    <bk>
      <extLst>
        <ext uri="{3e2802c4-a4d2-4d8b-9148-e3be6c30e623}">
          <xlrd:rvb i="1165"/>
        </ext>
      </extLst>
    </bk>
    <bk>
      <extLst>
        <ext uri="{3e2802c4-a4d2-4d8b-9148-e3be6c30e623}">
          <xlrd:rvb i="1166"/>
        </ext>
      </extLst>
    </bk>
    <bk>
      <extLst>
        <ext uri="{3e2802c4-a4d2-4d8b-9148-e3be6c30e623}">
          <xlrd:rvb i="1167"/>
        </ext>
      </extLst>
    </bk>
    <bk>
      <extLst>
        <ext uri="{3e2802c4-a4d2-4d8b-9148-e3be6c30e623}">
          <xlrd:rvb i="1168"/>
        </ext>
      </extLst>
    </bk>
    <bk>
      <extLst>
        <ext uri="{3e2802c4-a4d2-4d8b-9148-e3be6c30e623}">
          <xlrd:rvb i="1169"/>
        </ext>
      </extLst>
    </bk>
    <bk>
      <extLst>
        <ext uri="{3e2802c4-a4d2-4d8b-9148-e3be6c30e623}">
          <xlrd:rvb i="1170"/>
        </ext>
      </extLst>
    </bk>
    <bk>
      <extLst>
        <ext uri="{3e2802c4-a4d2-4d8b-9148-e3be6c30e623}">
          <xlrd:rvb i="1171"/>
        </ext>
      </extLst>
    </bk>
    <bk>
      <extLst>
        <ext uri="{3e2802c4-a4d2-4d8b-9148-e3be6c30e623}">
          <xlrd:rvb i="1172"/>
        </ext>
      </extLst>
    </bk>
    <bk>
      <extLst>
        <ext uri="{3e2802c4-a4d2-4d8b-9148-e3be6c30e623}">
          <xlrd:rvb i="1173"/>
        </ext>
      </extLst>
    </bk>
    <bk>
      <extLst>
        <ext uri="{3e2802c4-a4d2-4d8b-9148-e3be6c30e623}">
          <xlrd:rvb i="1174"/>
        </ext>
      </extLst>
    </bk>
    <bk>
      <extLst>
        <ext uri="{3e2802c4-a4d2-4d8b-9148-e3be6c30e623}">
          <xlrd:rvb i="1175"/>
        </ext>
      </extLst>
    </bk>
    <bk>
      <extLst>
        <ext uri="{3e2802c4-a4d2-4d8b-9148-e3be6c30e623}">
          <xlrd:rvb i="1176"/>
        </ext>
      </extLst>
    </bk>
    <bk>
      <extLst>
        <ext uri="{3e2802c4-a4d2-4d8b-9148-e3be6c30e623}">
          <xlrd:rvb i="1177"/>
        </ext>
      </extLst>
    </bk>
    <bk>
      <extLst>
        <ext uri="{3e2802c4-a4d2-4d8b-9148-e3be6c30e623}">
          <xlrd:rvb i="1178"/>
        </ext>
      </extLst>
    </bk>
    <bk>
      <extLst>
        <ext uri="{3e2802c4-a4d2-4d8b-9148-e3be6c30e623}">
          <xlrd:rvb i="1179"/>
        </ext>
      </extLst>
    </bk>
    <bk>
      <extLst>
        <ext uri="{3e2802c4-a4d2-4d8b-9148-e3be6c30e623}">
          <xlrd:rvb i="1180"/>
        </ext>
      </extLst>
    </bk>
    <bk>
      <extLst>
        <ext uri="{3e2802c4-a4d2-4d8b-9148-e3be6c30e623}">
          <xlrd:rvb i="1181"/>
        </ext>
      </extLst>
    </bk>
    <bk>
      <extLst>
        <ext uri="{3e2802c4-a4d2-4d8b-9148-e3be6c30e623}">
          <xlrd:rvb i="1182"/>
        </ext>
      </extLst>
    </bk>
    <bk>
      <extLst>
        <ext uri="{3e2802c4-a4d2-4d8b-9148-e3be6c30e623}">
          <xlrd:rvb i="1183"/>
        </ext>
      </extLst>
    </bk>
    <bk>
      <extLst>
        <ext uri="{3e2802c4-a4d2-4d8b-9148-e3be6c30e623}">
          <xlrd:rvb i="1184"/>
        </ext>
      </extLst>
    </bk>
    <bk>
      <extLst>
        <ext uri="{3e2802c4-a4d2-4d8b-9148-e3be6c30e623}">
          <xlrd:rvb i="1185"/>
        </ext>
      </extLst>
    </bk>
    <bk>
      <extLst>
        <ext uri="{3e2802c4-a4d2-4d8b-9148-e3be6c30e623}">
          <xlrd:rvb i="1186"/>
        </ext>
      </extLst>
    </bk>
    <bk>
      <extLst>
        <ext uri="{3e2802c4-a4d2-4d8b-9148-e3be6c30e623}">
          <xlrd:rvb i="1187"/>
        </ext>
      </extLst>
    </bk>
    <bk>
      <extLst>
        <ext uri="{3e2802c4-a4d2-4d8b-9148-e3be6c30e623}">
          <xlrd:rvb i="1188"/>
        </ext>
      </extLst>
    </bk>
    <bk>
      <extLst>
        <ext uri="{3e2802c4-a4d2-4d8b-9148-e3be6c30e623}">
          <xlrd:rvb i="1189"/>
        </ext>
      </extLst>
    </bk>
    <bk>
      <extLst>
        <ext uri="{3e2802c4-a4d2-4d8b-9148-e3be6c30e623}">
          <xlrd:rvb i="1190"/>
        </ext>
      </extLst>
    </bk>
    <bk>
      <extLst>
        <ext uri="{3e2802c4-a4d2-4d8b-9148-e3be6c30e623}">
          <xlrd:rvb i="1191"/>
        </ext>
      </extLst>
    </bk>
    <bk>
      <extLst>
        <ext uri="{3e2802c4-a4d2-4d8b-9148-e3be6c30e623}">
          <xlrd:rvb i="1192"/>
        </ext>
      </extLst>
    </bk>
    <bk>
      <extLst>
        <ext uri="{3e2802c4-a4d2-4d8b-9148-e3be6c30e623}">
          <xlrd:rvb i="1193"/>
        </ext>
      </extLst>
    </bk>
    <bk>
      <extLst>
        <ext uri="{3e2802c4-a4d2-4d8b-9148-e3be6c30e623}">
          <xlrd:rvb i="1194"/>
        </ext>
      </extLst>
    </bk>
    <bk>
      <extLst>
        <ext uri="{3e2802c4-a4d2-4d8b-9148-e3be6c30e623}">
          <xlrd:rvb i="1195"/>
        </ext>
      </extLst>
    </bk>
    <bk>
      <extLst>
        <ext uri="{3e2802c4-a4d2-4d8b-9148-e3be6c30e623}">
          <xlrd:rvb i="1196"/>
        </ext>
      </extLst>
    </bk>
    <bk>
      <extLst>
        <ext uri="{3e2802c4-a4d2-4d8b-9148-e3be6c30e623}">
          <xlrd:rvb i="1197"/>
        </ext>
      </extLst>
    </bk>
    <bk>
      <extLst>
        <ext uri="{3e2802c4-a4d2-4d8b-9148-e3be6c30e623}">
          <xlrd:rvb i="1198"/>
        </ext>
      </extLst>
    </bk>
    <bk>
      <extLst>
        <ext uri="{3e2802c4-a4d2-4d8b-9148-e3be6c30e623}">
          <xlrd:rvb i="1199"/>
        </ext>
      </extLst>
    </bk>
    <bk>
      <extLst>
        <ext uri="{3e2802c4-a4d2-4d8b-9148-e3be6c30e623}">
          <xlrd:rvb i="1200"/>
        </ext>
      </extLst>
    </bk>
    <bk>
      <extLst>
        <ext uri="{3e2802c4-a4d2-4d8b-9148-e3be6c30e623}">
          <xlrd:rvb i="1201"/>
        </ext>
      </extLst>
    </bk>
    <bk>
      <extLst>
        <ext uri="{3e2802c4-a4d2-4d8b-9148-e3be6c30e623}">
          <xlrd:rvb i="1202"/>
        </ext>
      </extLst>
    </bk>
    <bk>
      <extLst>
        <ext uri="{3e2802c4-a4d2-4d8b-9148-e3be6c30e623}">
          <xlrd:rvb i="1203"/>
        </ext>
      </extLst>
    </bk>
    <bk>
      <extLst>
        <ext uri="{3e2802c4-a4d2-4d8b-9148-e3be6c30e623}">
          <xlrd:rvb i="1204"/>
        </ext>
      </extLst>
    </bk>
    <bk>
      <extLst>
        <ext uri="{3e2802c4-a4d2-4d8b-9148-e3be6c30e623}">
          <xlrd:rvb i="1205"/>
        </ext>
      </extLst>
    </bk>
  </futureMetadata>
  <cellMetadata count="1">
    <bk>
      <rc t="1" v="0"/>
    </bk>
  </cellMetadata>
  <valueMetadata count="1206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  <bk>
      <rc t="2" v="543"/>
    </bk>
    <bk>
      <rc t="2" v="544"/>
    </bk>
    <bk>
      <rc t="2" v="545"/>
    </bk>
    <bk>
      <rc t="2" v="546"/>
    </bk>
    <bk>
      <rc t="2" v="547"/>
    </bk>
    <bk>
      <rc t="2" v="548"/>
    </bk>
    <bk>
      <rc t="2" v="549"/>
    </bk>
    <bk>
      <rc t="2" v="550"/>
    </bk>
    <bk>
      <rc t="2" v="551"/>
    </bk>
    <bk>
      <rc t="2" v="552"/>
    </bk>
    <bk>
      <rc t="2" v="553"/>
    </bk>
    <bk>
      <rc t="2" v="554"/>
    </bk>
    <bk>
      <rc t="2" v="555"/>
    </bk>
    <bk>
      <rc t="2" v="556"/>
    </bk>
    <bk>
      <rc t="2" v="557"/>
    </bk>
    <bk>
      <rc t="2" v="558"/>
    </bk>
    <bk>
      <rc t="2" v="559"/>
    </bk>
    <bk>
      <rc t="2" v="560"/>
    </bk>
    <bk>
      <rc t="2" v="561"/>
    </bk>
    <bk>
      <rc t="2" v="562"/>
    </bk>
    <bk>
      <rc t="2" v="563"/>
    </bk>
    <bk>
      <rc t="2" v="564"/>
    </bk>
    <bk>
      <rc t="2" v="565"/>
    </bk>
    <bk>
      <rc t="2" v="566"/>
    </bk>
    <bk>
      <rc t="2" v="567"/>
    </bk>
    <bk>
      <rc t="2" v="568"/>
    </bk>
    <bk>
      <rc t="2" v="569"/>
    </bk>
    <bk>
      <rc t="2" v="570"/>
    </bk>
    <bk>
      <rc t="2" v="571"/>
    </bk>
    <bk>
      <rc t="2" v="572"/>
    </bk>
    <bk>
      <rc t="2" v="573"/>
    </bk>
    <bk>
      <rc t="2" v="574"/>
    </bk>
    <bk>
      <rc t="2" v="575"/>
    </bk>
    <bk>
      <rc t="2" v="576"/>
    </bk>
    <bk>
      <rc t="2" v="577"/>
    </bk>
    <bk>
      <rc t="2" v="578"/>
    </bk>
    <bk>
      <rc t="2" v="579"/>
    </bk>
    <bk>
      <rc t="2" v="580"/>
    </bk>
    <bk>
      <rc t="2" v="581"/>
    </bk>
    <bk>
      <rc t="2" v="582"/>
    </bk>
    <bk>
      <rc t="2" v="583"/>
    </bk>
    <bk>
      <rc t="2" v="584"/>
    </bk>
    <bk>
      <rc t="2" v="585"/>
    </bk>
    <bk>
      <rc t="2" v="586"/>
    </bk>
    <bk>
      <rc t="2" v="587"/>
    </bk>
    <bk>
      <rc t="2" v="588"/>
    </bk>
    <bk>
      <rc t="2" v="589"/>
    </bk>
    <bk>
      <rc t="2" v="590"/>
    </bk>
    <bk>
      <rc t="2" v="591"/>
    </bk>
    <bk>
      <rc t="2" v="592"/>
    </bk>
    <bk>
      <rc t="2" v="593"/>
    </bk>
    <bk>
      <rc t="2" v="594"/>
    </bk>
    <bk>
      <rc t="2" v="595"/>
    </bk>
    <bk>
      <rc t="2" v="596"/>
    </bk>
    <bk>
      <rc t="2" v="597"/>
    </bk>
    <bk>
      <rc t="2" v="598"/>
    </bk>
    <bk>
      <rc t="2" v="599"/>
    </bk>
    <bk>
      <rc t="2" v="600"/>
    </bk>
    <bk>
      <rc t="2" v="601"/>
    </bk>
    <bk>
      <rc t="2" v="602"/>
    </bk>
    <bk>
      <rc t="2" v="603"/>
    </bk>
    <bk>
      <rc t="2" v="604"/>
    </bk>
    <bk>
      <rc t="2" v="605"/>
    </bk>
    <bk>
      <rc t="2" v="606"/>
    </bk>
    <bk>
      <rc t="2" v="607"/>
    </bk>
    <bk>
      <rc t="2" v="608"/>
    </bk>
    <bk>
      <rc t="2" v="609"/>
    </bk>
    <bk>
      <rc t="2" v="610"/>
    </bk>
    <bk>
      <rc t="2" v="611"/>
    </bk>
    <bk>
      <rc t="2" v="612"/>
    </bk>
    <bk>
      <rc t="2" v="613"/>
    </bk>
    <bk>
      <rc t="2" v="614"/>
    </bk>
    <bk>
      <rc t="2" v="615"/>
    </bk>
    <bk>
      <rc t="2" v="616"/>
    </bk>
    <bk>
      <rc t="2" v="617"/>
    </bk>
    <bk>
      <rc t="2" v="618"/>
    </bk>
    <bk>
      <rc t="2" v="619"/>
    </bk>
    <bk>
      <rc t="2" v="620"/>
    </bk>
    <bk>
      <rc t="2" v="621"/>
    </bk>
    <bk>
      <rc t="2" v="622"/>
    </bk>
    <bk>
      <rc t="2" v="623"/>
    </bk>
    <bk>
      <rc t="2" v="624"/>
    </bk>
    <bk>
      <rc t="2" v="625"/>
    </bk>
    <bk>
      <rc t="2" v="626"/>
    </bk>
    <bk>
      <rc t="2" v="627"/>
    </bk>
    <bk>
      <rc t="2" v="628"/>
    </bk>
    <bk>
      <rc t="2" v="629"/>
    </bk>
    <bk>
      <rc t="2" v="630"/>
    </bk>
    <bk>
      <rc t="2" v="631"/>
    </bk>
    <bk>
      <rc t="2" v="632"/>
    </bk>
    <bk>
      <rc t="2" v="633"/>
    </bk>
    <bk>
      <rc t="2" v="634"/>
    </bk>
    <bk>
      <rc t="2" v="635"/>
    </bk>
    <bk>
      <rc t="2" v="636"/>
    </bk>
    <bk>
      <rc t="2" v="637"/>
    </bk>
    <bk>
      <rc t="2" v="638"/>
    </bk>
    <bk>
      <rc t="2" v="639"/>
    </bk>
    <bk>
      <rc t="2" v="640"/>
    </bk>
    <bk>
      <rc t="2" v="641"/>
    </bk>
    <bk>
      <rc t="2" v="642"/>
    </bk>
    <bk>
      <rc t="2" v="643"/>
    </bk>
    <bk>
      <rc t="2" v="644"/>
    </bk>
    <bk>
      <rc t="2" v="645"/>
    </bk>
    <bk>
      <rc t="2" v="646"/>
    </bk>
    <bk>
      <rc t="2" v="647"/>
    </bk>
    <bk>
      <rc t="2" v="648"/>
    </bk>
    <bk>
      <rc t="2" v="649"/>
    </bk>
    <bk>
      <rc t="2" v="650"/>
    </bk>
    <bk>
      <rc t="2" v="651"/>
    </bk>
    <bk>
      <rc t="2" v="652"/>
    </bk>
    <bk>
      <rc t="2" v="653"/>
    </bk>
    <bk>
      <rc t="2" v="654"/>
    </bk>
    <bk>
      <rc t="2" v="655"/>
    </bk>
    <bk>
      <rc t="2" v="656"/>
    </bk>
    <bk>
      <rc t="2" v="657"/>
    </bk>
    <bk>
      <rc t="2" v="658"/>
    </bk>
    <bk>
      <rc t="2" v="659"/>
    </bk>
    <bk>
      <rc t="2" v="660"/>
    </bk>
    <bk>
      <rc t="2" v="661"/>
    </bk>
    <bk>
      <rc t="2" v="662"/>
    </bk>
    <bk>
      <rc t="2" v="663"/>
    </bk>
    <bk>
      <rc t="2" v="664"/>
    </bk>
    <bk>
      <rc t="2" v="665"/>
    </bk>
    <bk>
      <rc t="2" v="666"/>
    </bk>
    <bk>
      <rc t="2" v="667"/>
    </bk>
    <bk>
      <rc t="2" v="668"/>
    </bk>
    <bk>
      <rc t="2" v="669"/>
    </bk>
    <bk>
      <rc t="2" v="670"/>
    </bk>
    <bk>
      <rc t="2" v="671"/>
    </bk>
    <bk>
      <rc t="2" v="672"/>
    </bk>
    <bk>
      <rc t="2" v="673"/>
    </bk>
    <bk>
      <rc t="2" v="674"/>
    </bk>
    <bk>
      <rc t="2" v="675"/>
    </bk>
    <bk>
      <rc t="2" v="676"/>
    </bk>
    <bk>
      <rc t="2" v="677"/>
    </bk>
    <bk>
      <rc t="2" v="678"/>
    </bk>
    <bk>
      <rc t="2" v="679"/>
    </bk>
    <bk>
      <rc t="2" v="680"/>
    </bk>
    <bk>
      <rc t="2" v="681"/>
    </bk>
    <bk>
      <rc t="2" v="682"/>
    </bk>
    <bk>
      <rc t="2" v="683"/>
    </bk>
    <bk>
      <rc t="2" v="684"/>
    </bk>
    <bk>
      <rc t="2" v="685"/>
    </bk>
    <bk>
      <rc t="2" v="686"/>
    </bk>
    <bk>
      <rc t="2" v="687"/>
    </bk>
    <bk>
      <rc t="2" v="688"/>
    </bk>
    <bk>
      <rc t="2" v="689"/>
    </bk>
    <bk>
      <rc t="2" v="690"/>
    </bk>
    <bk>
      <rc t="2" v="691"/>
    </bk>
    <bk>
      <rc t="2" v="692"/>
    </bk>
    <bk>
      <rc t="2" v="693"/>
    </bk>
    <bk>
      <rc t="2" v="694"/>
    </bk>
    <bk>
      <rc t="2" v="695"/>
    </bk>
    <bk>
      <rc t="2" v="696"/>
    </bk>
    <bk>
      <rc t="2" v="697"/>
    </bk>
    <bk>
      <rc t="2" v="698"/>
    </bk>
    <bk>
      <rc t="2" v="699"/>
    </bk>
    <bk>
      <rc t="2" v="700"/>
    </bk>
    <bk>
      <rc t="2" v="701"/>
    </bk>
    <bk>
      <rc t="2" v="702"/>
    </bk>
    <bk>
      <rc t="2" v="703"/>
    </bk>
    <bk>
      <rc t="2" v="704"/>
    </bk>
    <bk>
      <rc t="2" v="705"/>
    </bk>
    <bk>
      <rc t="2" v="706"/>
    </bk>
    <bk>
      <rc t="2" v="707"/>
    </bk>
    <bk>
      <rc t="2" v="708"/>
    </bk>
    <bk>
      <rc t="2" v="709"/>
    </bk>
    <bk>
      <rc t="2" v="710"/>
    </bk>
    <bk>
      <rc t="2" v="711"/>
    </bk>
    <bk>
      <rc t="2" v="712"/>
    </bk>
    <bk>
      <rc t="2" v="713"/>
    </bk>
    <bk>
      <rc t="2" v="714"/>
    </bk>
    <bk>
      <rc t="2" v="715"/>
    </bk>
    <bk>
      <rc t="2" v="716"/>
    </bk>
    <bk>
      <rc t="2" v="717"/>
    </bk>
    <bk>
      <rc t="2" v="718"/>
    </bk>
    <bk>
      <rc t="2" v="719"/>
    </bk>
    <bk>
      <rc t="2" v="720"/>
    </bk>
    <bk>
      <rc t="2" v="721"/>
    </bk>
    <bk>
      <rc t="2" v="722"/>
    </bk>
    <bk>
      <rc t="2" v="723"/>
    </bk>
    <bk>
      <rc t="2" v="724"/>
    </bk>
    <bk>
      <rc t="2" v="725"/>
    </bk>
    <bk>
      <rc t="2" v="726"/>
    </bk>
    <bk>
      <rc t="2" v="727"/>
    </bk>
    <bk>
      <rc t="2" v="728"/>
    </bk>
    <bk>
      <rc t="2" v="729"/>
    </bk>
    <bk>
      <rc t="2" v="730"/>
    </bk>
    <bk>
      <rc t="2" v="731"/>
    </bk>
    <bk>
      <rc t="2" v="732"/>
    </bk>
    <bk>
      <rc t="2" v="733"/>
    </bk>
    <bk>
      <rc t="2" v="734"/>
    </bk>
    <bk>
      <rc t="2" v="735"/>
    </bk>
    <bk>
      <rc t="2" v="736"/>
    </bk>
    <bk>
      <rc t="2" v="737"/>
    </bk>
    <bk>
      <rc t="2" v="738"/>
    </bk>
    <bk>
      <rc t="2" v="739"/>
    </bk>
    <bk>
      <rc t="2" v="740"/>
    </bk>
    <bk>
      <rc t="2" v="741"/>
    </bk>
    <bk>
      <rc t="2" v="742"/>
    </bk>
    <bk>
      <rc t="2" v="743"/>
    </bk>
    <bk>
      <rc t="2" v="744"/>
    </bk>
    <bk>
      <rc t="2" v="745"/>
    </bk>
    <bk>
      <rc t="2" v="746"/>
    </bk>
    <bk>
      <rc t="2" v="747"/>
    </bk>
    <bk>
      <rc t="2" v="748"/>
    </bk>
    <bk>
      <rc t="2" v="749"/>
    </bk>
    <bk>
      <rc t="2" v="750"/>
    </bk>
    <bk>
      <rc t="2" v="751"/>
    </bk>
    <bk>
      <rc t="2" v="752"/>
    </bk>
    <bk>
      <rc t="2" v="753"/>
    </bk>
    <bk>
      <rc t="2" v="754"/>
    </bk>
    <bk>
      <rc t="2" v="755"/>
    </bk>
    <bk>
      <rc t="2" v="756"/>
    </bk>
    <bk>
      <rc t="2" v="757"/>
    </bk>
    <bk>
      <rc t="2" v="758"/>
    </bk>
    <bk>
      <rc t="2" v="759"/>
    </bk>
    <bk>
      <rc t="2" v="760"/>
    </bk>
    <bk>
      <rc t="2" v="761"/>
    </bk>
    <bk>
      <rc t="2" v="762"/>
    </bk>
    <bk>
      <rc t="2" v="763"/>
    </bk>
    <bk>
      <rc t="2" v="764"/>
    </bk>
    <bk>
      <rc t="2" v="765"/>
    </bk>
    <bk>
      <rc t="2" v="766"/>
    </bk>
    <bk>
      <rc t="2" v="767"/>
    </bk>
    <bk>
      <rc t="2" v="768"/>
    </bk>
    <bk>
      <rc t="2" v="769"/>
    </bk>
    <bk>
      <rc t="2" v="770"/>
    </bk>
    <bk>
      <rc t="2" v="771"/>
    </bk>
    <bk>
      <rc t="2" v="772"/>
    </bk>
    <bk>
      <rc t="2" v="773"/>
    </bk>
    <bk>
      <rc t="2" v="774"/>
    </bk>
    <bk>
      <rc t="2" v="775"/>
    </bk>
    <bk>
      <rc t="2" v="776"/>
    </bk>
    <bk>
      <rc t="2" v="777"/>
    </bk>
    <bk>
      <rc t="2" v="778"/>
    </bk>
    <bk>
      <rc t="2" v="779"/>
    </bk>
    <bk>
      <rc t="2" v="780"/>
    </bk>
    <bk>
      <rc t="2" v="781"/>
    </bk>
    <bk>
      <rc t="2" v="782"/>
    </bk>
    <bk>
      <rc t="2" v="783"/>
    </bk>
    <bk>
      <rc t="2" v="784"/>
    </bk>
    <bk>
      <rc t="2" v="785"/>
    </bk>
    <bk>
      <rc t="2" v="786"/>
    </bk>
    <bk>
      <rc t="2" v="787"/>
    </bk>
    <bk>
      <rc t="2" v="788"/>
    </bk>
    <bk>
      <rc t="2" v="789"/>
    </bk>
    <bk>
      <rc t="2" v="790"/>
    </bk>
    <bk>
      <rc t="2" v="791"/>
    </bk>
    <bk>
      <rc t="2" v="792"/>
    </bk>
    <bk>
      <rc t="2" v="793"/>
    </bk>
    <bk>
      <rc t="2" v="794"/>
    </bk>
    <bk>
      <rc t="2" v="795"/>
    </bk>
    <bk>
      <rc t="2" v="796"/>
    </bk>
    <bk>
      <rc t="2" v="797"/>
    </bk>
    <bk>
      <rc t="2" v="798"/>
    </bk>
    <bk>
      <rc t="2" v="799"/>
    </bk>
    <bk>
      <rc t="2" v="800"/>
    </bk>
    <bk>
      <rc t="2" v="801"/>
    </bk>
    <bk>
      <rc t="2" v="802"/>
    </bk>
    <bk>
      <rc t="2" v="803"/>
    </bk>
    <bk>
      <rc t="2" v="804"/>
    </bk>
    <bk>
      <rc t="2" v="805"/>
    </bk>
    <bk>
      <rc t="2" v="806"/>
    </bk>
    <bk>
      <rc t="2" v="807"/>
    </bk>
    <bk>
      <rc t="2" v="808"/>
    </bk>
    <bk>
      <rc t="2" v="809"/>
    </bk>
    <bk>
      <rc t="2" v="810"/>
    </bk>
    <bk>
      <rc t="2" v="811"/>
    </bk>
    <bk>
      <rc t="2" v="812"/>
    </bk>
    <bk>
      <rc t="2" v="813"/>
    </bk>
    <bk>
      <rc t="2" v="814"/>
    </bk>
    <bk>
      <rc t="2" v="815"/>
    </bk>
    <bk>
      <rc t="2" v="816"/>
    </bk>
    <bk>
      <rc t="2" v="817"/>
    </bk>
    <bk>
      <rc t="2" v="818"/>
    </bk>
    <bk>
      <rc t="2" v="819"/>
    </bk>
    <bk>
      <rc t="2" v="820"/>
    </bk>
    <bk>
      <rc t="2" v="821"/>
    </bk>
    <bk>
      <rc t="2" v="822"/>
    </bk>
    <bk>
      <rc t="2" v="823"/>
    </bk>
    <bk>
      <rc t="2" v="824"/>
    </bk>
    <bk>
      <rc t="2" v="825"/>
    </bk>
    <bk>
      <rc t="2" v="826"/>
    </bk>
    <bk>
      <rc t="2" v="827"/>
    </bk>
    <bk>
      <rc t="2" v="828"/>
    </bk>
    <bk>
      <rc t="2" v="829"/>
    </bk>
    <bk>
      <rc t="2" v="830"/>
    </bk>
    <bk>
      <rc t="2" v="831"/>
    </bk>
    <bk>
      <rc t="2" v="832"/>
    </bk>
    <bk>
      <rc t="2" v="833"/>
    </bk>
    <bk>
      <rc t="2" v="834"/>
    </bk>
    <bk>
      <rc t="2" v="835"/>
    </bk>
    <bk>
      <rc t="2" v="836"/>
    </bk>
    <bk>
      <rc t="2" v="837"/>
    </bk>
    <bk>
      <rc t="2" v="838"/>
    </bk>
    <bk>
      <rc t="2" v="839"/>
    </bk>
    <bk>
      <rc t="2" v="840"/>
    </bk>
    <bk>
      <rc t="2" v="841"/>
    </bk>
    <bk>
      <rc t="2" v="842"/>
    </bk>
    <bk>
      <rc t="2" v="843"/>
    </bk>
    <bk>
      <rc t="2" v="844"/>
    </bk>
    <bk>
      <rc t="2" v="845"/>
    </bk>
    <bk>
      <rc t="2" v="846"/>
    </bk>
    <bk>
      <rc t="2" v="847"/>
    </bk>
    <bk>
      <rc t="2" v="848"/>
    </bk>
    <bk>
      <rc t="2" v="849"/>
    </bk>
    <bk>
      <rc t="2" v="850"/>
    </bk>
    <bk>
      <rc t="2" v="851"/>
    </bk>
    <bk>
      <rc t="2" v="852"/>
    </bk>
    <bk>
      <rc t="2" v="853"/>
    </bk>
    <bk>
      <rc t="2" v="854"/>
    </bk>
    <bk>
      <rc t="2" v="855"/>
    </bk>
    <bk>
      <rc t="2" v="856"/>
    </bk>
    <bk>
      <rc t="2" v="857"/>
    </bk>
    <bk>
      <rc t="2" v="858"/>
    </bk>
    <bk>
      <rc t="2" v="859"/>
    </bk>
    <bk>
      <rc t="2" v="860"/>
    </bk>
    <bk>
      <rc t="2" v="861"/>
    </bk>
    <bk>
      <rc t="2" v="862"/>
    </bk>
    <bk>
      <rc t="2" v="863"/>
    </bk>
    <bk>
      <rc t="2" v="864"/>
    </bk>
    <bk>
      <rc t="2" v="865"/>
    </bk>
    <bk>
      <rc t="2" v="866"/>
    </bk>
    <bk>
      <rc t="2" v="867"/>
    </bk>
    <bk>
      <rc t="2" v="868"/>
    </bk>
    <bk>
      <rc t="2" v="869"/>
    </bk>
    <bk>
      <rc t="2" v="870"/>
    </bk>
    <bk>
      <rc t="2" v="871"/>
    </bk>
    <bk>
      <rc t="2" v="872"/>
    </bk>
    <bk>
      <rc t="2" v="873"/>
    </bk>
    <bk>
      <rc t="2" v="874"/>
    </bk>
    <bk>
      <rc t="2" v="875"/>
    </bk>
    <bk>
      <rc t="2" v="876"/>
    </bk>
    <bk>
      <rc t="2" v="877"/>
    </bk>
    <bk>
      <rc t="2" v="878"/>
    </bk>
    <bk>
      <rc t="2" v="879"/>
    </bk>
    <bk>
      <rc t="2" v="880"/>
    </bk>
    <bk>
      <rc t="2" v="881"/>
    </bk>
    <bk>
      <rc t="2" v="882"/>
    </bk>
    <bk>
      <rc t="2" v="883"/>
    </bk>
    <bk>
      <rc t="2" v="884"/>
    </bk>
    <bk>
      <rc t="2" v="885"/>
    </bk>
    <bk>
      <rc t="2" v="886"/>
    </bk>
    <bk>
      <rc t="2" v="887"/>
    </bk>
    <bk>
      <rc t="2" v="888"/>
    </bk>
    <bk>
      <rc t="2" v="889"/>
    </bk>
    <bk>
      <rc t="2" v="890"/>
    </bk>
    <bk>
      <rc t="2" v="891"/>
    </bk>
    <bk>
      <rc t="2" v="892"/>
    </bk>
    <bk>
      <rc t="2" v="893"/>
    </bk>
    <bk>
      <rc t="2" v="894"/>
    </bk>
    <bk>
      <rc t="2" v="895"/>
    </bk>
    <bk>
      <rc t="2" v="896"/>
    </bk>
    <bk>
      <rc t="2" v="897"/>
    </bk>
    <bk>
      <rc t="2" v="898"/>
    </bk>
    <bk>
      <rc t="2" v="899"/>
    </bk>
    <bk>
      <rc t="2" v="900"/>
    </bk>
    <bk>
      <rc t="2" v="901"/>
    </bk>
    <bk>
      <rc t="2" v="902"/>
    </bk>
    <bk>
      <rc t="2" v="903"/>
    </bk>
    <bk>
      <rc t="2" v="904"/>
    </bk>
    <bk>
      <rc t="2" v="905"/>
    </bk>
    <bk>
      <rc t="2" v="906"/>
    </bk>
    <bk>
      <rc t="2" v="907"/>
    </bk>
    <bk>
      <rc t="2" v="908"/>
    </bk>
    <bk>
      <rc t="2" v="909"/>
    </bk>
    <bk>
      <rc t="2" v="910"/>
    </bk>
    <bk>
      <rc t="2" v="911"/>
    </bk>
    <bk>
      <rc t="2" v="912"/>
    </bk>
    <bk>
      <rc t="2" v="913"/>
    </bk>
    <bk>
      <rc t="2" v="914"/>
    </bk>
    <bk>
      <rc t="2" v="915"/>
    </bk>
    <bk>
      <rc t="2" v="916"/>
    </bk>
    <bk>
      <rc t="2" v="917"/>
    </bk>
    <bk>
      <rc t="2" v="918"/>
    </bk>
    <bk>
      <rc t="2" v="919"/>
    </bk>
    <bk>
      <rc t="2" v="920"/>
    </bk>
    <bk>
      <rc t="2" v="921"/>
    </bk>
    <bk>
      <rc t="2" v="922"/>
    </bk>
    <bk>
      <rc t="2" v="923"/>
    </bk>
    <bk>
      <rc t="2" v="924"/>
    </bk>
    <bk>
      <rc t="2" v="925"/>
    </bk>
    <bk>
      <rc t="2" v="926"/>
    </bk>
    <bk>
      <rc t="2" v="927"/>
    </bk>
    <bk>
      <rc t="2" v="928"/>
    </bk>
    <bk>
      <rc t="2" v="929"/>
    </bk>
    <bk>
      <rc t="2" v="930"/>
    </bk>
    <bk>
      <rc t="2" v="931"/>
    </bk>
    <bk>
      <rc t="2" v="932"/>
    </bk>
    <bk>
      <rc t="2" v="933"/>
    </bk>
    <bk>
      <rc t="2" v="934"/>
    </bk>
    <bk>
      <rc t="2" v="935"/>
    </bk>
    <bk>
      <rc t="2" v="936"/>
    </bk>
    <bk>
      <rc t="2" v="937"/>
    </bk>
    <bk>
      <rc t="2" v="938"/>
    </bk>
    <bk>
      <rc t="2" v="939"/>
    </bk>
    <bk>
      <rc t="2" v="940"/>
    </bk>
    <bk>
      <rc t="2" v="941"/>
    </bk>
    <bk>
      <rc t="2" v="942"/>
    </bk>
    <bk>
      <rc t="2" v="943"/>
    </bk>
    <bk>
      <rc t="2" v="944"/>
    </bk>
    <bk>
      <rc t="2" v="945"/>
    </bk>
    <bk>
      <rc t="2" v="946"/>
    </bk>
    <bk>
      <rc t="2" v="947"/>
    </bk>
    <bk>
      <rc t="2" v="948"/>
    </bk>
    <bk>
      <rc t="2" v="949"/>
    </bk>
    <bk>
      <rc t="2" v="950"/>
    </bk>
    <bk>
      <rc t="2" v="951"/>
    </bk>
    <bk>
      <rc t="2" v="952"/>
    </bk>
    <bk>
      <rc t="2" v="953"/>
    </bk>
    <bk>
      <rc t="2" v="954"/>
    </bk>
    <bk>
      <rc t="2" v="955"/>
    </bk>
    <bk>
      <rc t="2" v="956"/>
    </bk>
    <bk>
      <rc t="2" v="957"/>
    </bk>
    <bk>
      <rc t="2" v="958"/>
    </bk>
    <bk>
      <rc t="2" v="959"/>
    </bk>
    <bk>
      <rc t="2" v="960"/>
    </bk>
    <bk>
      <rc t="2" v="961"/>
    </bk>
    <bk>
      <rc t="2" v="962"/>
    </bk>
    <bk>
      <rc t="2" v="963"/>
    </bk>
    <bk>
      <rc t="2" v="964"/>
    </bk>
    <bk>
      <rc t="2" v="965"/>
    </bk>
    <bk>
      <rc t="2" v="966"/>
    </bk>
    <bk>
      <rc t="2" v="967"/>
    </bk>
    <bk>
      <rc t="2" v="968"/>
    </bk>
    <bk>
      <rc t="2" v="969"/>
    </bk>
    <bk>
      <rc t="2" v="970"/>
    </bk>
    <bk>
      <rc t="2" v="971"/>
    </bk>
    <bk>
      <rc t="2" v="972"/>
    </bk>
    <bk>
      <rc t="2" v="973"/>
    </bk>
    <bk>
      <rc t="2" v="974"/>
    </bk>
    <bk>
      <rc t="2" v="975"/>
    </bk>
    <bk>
      <rc t="2" v="976"/>
    </bk>
    <bk>
      <rc t="2" v="977"/>
    </bk>
    <bk>
      <rc t="2" v="978"/>
    </bk>
    <bk>
      <rc t="2" v="979"/>
    </bk>
    <bk>
      <rc t="2" v="980"/>
    </bk>
    <bk>
      <rc t="2" v="981"/>
    </bk>
    <bk>
      <rc t="2" v="982"/>
    </bk>
    <bk>
      <rc t="2" v="983"/>
    </bk>
    <bk>
      <rc t="2" v="984"/>
    </bk>
    <bk>
      <rc t="2" v="985"/>
    </bk>
    <bk>
      <rc t="2" v="986"/>
    </bk>
    <bk>
      <rc t="2" v="987"/>
    </bk>
    <bk>
      <rc t="2" v="988"/>
    </bk>
    <bk>
      <rc t="2" v="989"/>
    </bk>
    <bk>
      <rc t="2" v="990"/>
    </bk>
    <bk>
      <rc t="2" v="991"/>
    </bk>
    <bk>
      <rc t="2" v="992"/>
    </bk>
    <bk>
      <rc t="2" v="993"/>
    </bk>
    <bk>
      <rc t="2" v="994"/>
    </bk>
    <bk>
      <rc t="2" v="995"/>
    </bk>
    <bk>
      <rc t="2" v="996"/>
    </bk>
    <bk>
      <rc t="2" v="997"/>
    </bk>
    <bk>
      <rc t="2" v="998"/>
    </bk>
    <bk>
      <rc t="2" v="999"/>
    </bk>
    <bk>
      <rc t="2" v="1000"/>
    </bk>
    <bk>
      <rc t="2" v="1001"/>
    </bk>
    <bk>
      <rc t="2" v="1002"/>
    </bk>
    <bk>
      <rc t="2" v="1003"/>
    </bk>
    <bk>
      <rc t="2" v="1004"/>
    </bk>
    <bk>
      <rc t="2" v="1005"/>
    </bk>
    <bk>
      <rc t="2" v="1006"/>
    </bk>
    <bk>
      <rc t="2" v="1007"/>
    </bk>
    <bk>
      <rc t="2" v="1008"/>
    </bk>
    <bk>
      <rc t="2" v="1009"/>
    </bk>
    <bk>
      <rc t="2" v="1010"/>
    </bk>
    <bk>
      <rc t="2" v="1011"/>
    </bk>
    <bk>
      <rc t="2" v="1012"/>
    </bk>
    <bk>
      <rc t="2" v="1013"/>
    </bk>
    <bk>
      <rc t="2" v="1014"/>
    </bk>
    <bk>
      <rc t="2" v="1015"/>
    </bk>
    <bk>
      <rc t="2" v="1016"/>
    </bk>
    <bk>
      <rc t="2" v="1017"/>
    </bk>
    <bk>
      <rc t="2" v="1018"/>
    </bk>
    <bk>
      <rc t="2" v="1019"/>
    </bk>
    <bk>
      <rc t="2" v="1020"/>
    </bk>
    <bk>
      <rc t="2" v="1021"/>
    </bk>
    <bk>
      <rc t="2" v="1022"/>
    </bk>
    <bk>
      <rc t="2" v="1023"/>
    </bk>
    <bk>
      <rc t="2" v="1024"/>
    </bk>
    <bk>
      <rc t="2" v="1025"/>
    </bk>
    <bk>
      <rc t="2" v="1026"/>
    </bk>
    <bk>
      <rc t="2" v="1027"/>
    </bk>
    <bk>
      <rc t="2" v="1028"/>
    </bk>
    <bk>
      <rc t="2" v="1029"/>
    </bk>
    <bk>
      <rc t="2" v="1030"/>
    </bk>
    <bk>
      <rc t="2" v="1031"/>
    </bk>
    <bk>
      <rc t="2" v="1032"/>
    </bk>
    <bk>
      <rc t="2" v="1033"/>
    </bk>
    <bk>
      <rc t="2" v="1034"/>
    </bk>
    <bk>
      <rc t="2" v="1035"/>
    </bk>
    <bk>
      <rc t="2" v="1036"/>
    </bk>
    <bk>
      <rc t="2" v="1037"/>
    </bk>
    <bk>
      <rc t="2" v="1038"/>
    </bk>
    <bk>
      <rc t="2" v="1039"/>
    </bk>
    <bk>
      <rc t="2" v="1040"/>
    </bk>
    <bk>
      <rc t="2" v="1041"/>
    </bk>
    <bk>
      <rc t="2" v="1042"/>
    </bk>
    <bk>
      <rc t="2" v="1043"/>
    </bk>
    <bk>
      <rc t="2" v="1044"/>
    </bk>
    <bk>
      <rc t="2" v="1045"/>
    </bk>
    <bk>
      <rc t="2" v="1046"/>
    </bk>
    <bk>
      <rc t="2" v="1047"/>
    </bk>
    <bk>
      <rc t="2" v="1048"/>
    </bk>
    <bk>
      <rc t="2" v="1049"/>
    </bk>
    <bk>
      <rc t="2" v="1050"/>
    </bk>
    <bk>
      <rc t="2" v="1051"/>
    </bk>
    <bk>
      <rc t="2" v="1052"/>
    </bk>
    <bk>
      <rc t="2" v="1053"/>
    </bk>
    <bk>
      <rc t="2" v="1054"/>
    </bk>
    <bk>
      <rc t="2" v="1055"/>
    </bk>
    <bk>
      <rc t="2" v="1056"/>
    </bk>
    <bk>
      <rc t="2" v="1057"/>
    </bk>
    <bk>
      <rc t="2" v="1058"/>
    </bk>
    <bk>
      <rc t="2" v="1059"/>
    </bk>
    <bk>
      <rc t="2" v="1060"/>
    </bk>
    <bk>
      <rc t="2" v="1061"/>
    </bk>
    <bk>
      <rc t="2" v="1062"/>
    </bk>
    <bk>
      <rc t="2" v="1063"/>
    </bk>
    <bk>
      <rc t="2" v="1064"/>
    </bk>
    <bk>
      <rc t="2" v="1065"/>
    </bk>
    <bk>
      <rc t="2" v="1066"/>
    </bk>
    <bk>
      <rc t="2" v="1067"/>
    </bk>
    <bk>
      <rc t="2" v="1068"/>
    </bk>
    <bk>
      <rc t="2" v="1069"/>
    </bk>
    <bk>
      <rc t="2" v="1070"/>
    </bk>
    <bk>
      <rc t="2" v="1071"/>
    </bk>
    <bk>
      <rc t="2" v="1072"/>
    </bk>
    <bk>
      <rc t="2" v="1073"/>
    </bk>
    <bk>
      <rc t="2" v="1074"/>
    </bk>
    <bk>
      <rc t="2" v="1075"/>
    </bk>
    <bk>
      <rc t="2" v="1076"/>
    </bk>
    <bk>
      <rc t="2" v="1077"/>
    </bk>
    <bk>
      <rc t="2" v="1078"/>
    </bk>
    <bk>
      <rc t="2" v="1079"/>
    </bk>
    <bk>
      <rc t="2" v="1080"/>
    </bk>
    <bk>
      <rc t="2" v="1081"/>
    </bk>
    <bk>
      <rc t="2" v="1082"/>
    </bk>
    <bk>
      <rc t="2" v="1083"/>
    </bk>
    <bk>
      <rc t="2" v="1084"/>
    </bk>
    <bk>
      <rc t="2" v="1085"/>
    </bk>
    <bk>
      <rc t="2" v="1086"/>
    </bk>
    <bk>
      <rc t="2" v="1087"/>
    </bk>
    <bk>
      <rc t="2" v="1088"/>
    </bk>
    <bk>
      <rc t="2" v="1089"/>
    </bk>
    <bk>
      <rc t="2" v="1090"/>
    </bk>
    <bk>
      <rc t="2" v="1091"/>
    </bk>
    <bk>
      <rc t="2" v="1092"/>
    </bk>
    <bk>
      <rc t="2" v="1093"/>
    </bk>
    <bk>
      <rc t="2" v="1094"/>
    </bk>
    <bk>
      <rc t="2" v="1095"/>
    </bk>
    <bk>
      <rc t="2" v="1096"/>
    </bk>
    <bk>
      <rc t="2" v="1097"/>
    </bk>
    <bk>
      <rc t="2" v="1098"/>
    </bk>
    <bk>
      <rc t="2" v="1099"/>
    </bk>
    <bk>
      <rc t="2" v="1100"/>
    </bk>
    <bk>
      <rc t="2" v="1101"/>
    </bk>
    <bk>
      <rc t="2" v="1102"/>
    </bk>
    <bk>
      <rc t="2" v="1103"/>
    </bk>
    <bk>
      <rc t="2" v="1104"/>
    </bk>
    <bk>
      <rc t="2" v="1105"/>
    </bk>
    <bk>
      <rc t="2" v="1106"/>
    </bk>
    <bk>
      <rc t="2" v="1107"/>
    </bk>
    <bk>
      <rc t="2" v="1108"/>
    </bk>
    <bk>
      <rc t="2" v="1109"/>
    </bk>
    <bk>
      <rc t="2" v="1110"/>
    </bk>
    <bk>
      <rc t="2" v="1111"/>
    </bk>
    <bk>
      <rc t="2" v="1112"/>
    </bk>
    <bk>
      <rc t="2" v="1113"/>
    </bk>
    <bk>
      <rc t="2" v="1114"/>
    </bk>
    <bk>
      <rc t="2" v="1115"/>
    </bk>
    <bk>
      <rc t="2" v="1116"/>
    </bk>
    <bk>
      <rc t="2" v="1117"/>
    </bk>
    <bk>
      <rc t="2" v="1118"/>
    </bk>
    <bk>
      <rc t="2" v="1119"/>
    </bk>
    <bk>
      <rc t="2" v="1120"/>
    </bk>
    <bk>
      <rc t="2" v="1121"/>
    </bk>
    <bk>
      <rc t="2" v="1122"/>
    </bk>
    <bk>
      <rc t="2" v="1123"/>
    </bk>
    <bk>
      <rc t="2" v="1124"/>
    </bk>
    <bk>
      <rc t="2" v="1125"/>
    </bk>
    <bk>
      <rc t="2" v="1126"/>
    </bk>
    <bk>
      <rc t="2" v="1127"/>
    </bk>
    <bk>
      <rc t="2" v="1128"/>
    </bk>
    <bk>
      <rc t="2" v="1129"/>
    </bk>
    <bk>
      <rc t="2" v="1130"/>
    </bk>
    <bk>
      <rc t="2" v="1131"/>
    </bk>
    <bk>
      <rc t="2" v="1132"/>
    </bk>
    <bk>
      <rc t="2" v="1133"/>
    </bk>
    <bk>
      <rc t="2" v="1134"/>
    </bk>
    <bk>
      <rc t="2" v="1135"/>
    </bk>
    <bk>
      <rc t="2" v="1136"/>
    </bk>
    <bk>
      <rc t="2" v="1137"/>
    </bk>
    <bk>
      <rc t="2" v="1138"/>
    </bk>
    <bk>
      <rc t="2" v="1139"/>
    </bk>
    <bk>
      <rc t="2" v="1140"/>
    </bk>
    <bk>
      <rc t="2" v="1141"/>
    </bk>
    <bk>
      <rc t="2" v="1142"/>
    </bk>
    <bk>
      <rc t="2" v="1143"/>
    </bk>
    <bk>
      <rc t="2" v="1144"/>
    </bk>
    <bk>
      <rc t="2" v="1145"/>
    </bk>
    <bk>
      <rc t="2" v="1146"/>
    </bk>
    <bk>
      <rc t="2" v="1147"/>
    </bk>
    <bk>
      <rc t="2" v="1148"/>
    </bk>
    <bk>
      <rc t="2" v="1149"/>
    </bk>
    <bk>
      <rc t="2" v="1150"/>
    </bk>
    <bk>
      <rc t="2" v="1151"/>
    </bk>
    <bk>
      <rc t="2" v="1152"/>
    </bk>
    <bk>
      <rc t="2" v="1153"/>
    </bk>
    <bk>
      <rc t="2" v="1154"/>
    </bk>
    <bk>
      <rc t="2" v="1155"/>
    </bk>
    <bk>
      <rc t="2" v="1156"/>
    </bk>
    <bk>
      <rc t="2" v="1157"/>
    </bk>
    <bk>
      <rc t="2" v="1158"/>
    </bk>
    <bk>
      <rc t="2" v="1159"/>
    </bk>
    <bk>
      <rc t="2" v="1160"/>
    </bk>
    <bk>
      <rc t="2" v="1161"/>
    </bk>
    <bk>
      <rc t="2" v="1162"/>
    </bk>
    <bk>
      <rc t="2" v="1163"/>
    </bk>
    <bk>
      <rc t="2" v="1164"/>
    </bk>
    <bk>
      <rc t="2" v="1165"/>
    </bk>
    <bk>
      <rc t="2" v="1166"/>
    </bk>
    <bk>
      <rc t="2" v="1167"/>
    </bk>
    <bk>
      <rc t="2" v="1168"/>
    </bk>
    <bk>
      <rc t="2" v="1169"/>
    </bk>
    <bk>
      <rc t="2" v="1170"/>
    </bk>
    <bk>
      <rc t="2" v="1171"/>
    </bk>
    <bk>
      <rc t="2" v="1172"/>
    </bk>
    <bk>
      <rc t="2" v="1173"/>
    </bk>
    <bk>
      <rc t="2" v="1174"/>
    </bk>
    <bk>
      <rc t="2" v="1175"/>
    </bk>
    <bk>
      <rc t="2" v="1176"/>
    </bk>
    <bk>
      <rc t="2" v="1177"/>
    </bk>
    <bk>
      <rc t="2" v="1178"/>
    </bk>
    <bk>
      <rc t="2" v="1179"/>
    </bk>
    <bk>
      <rc t="2" v="1180"/>
    </bk>
    <bk>
      <rc t="2" v="1181"/>
    </bk>
    <bk>
      <rc t="2" v="1182"/>
    </bk>
    <bk>
      <rc t="2" v="1183"/>
    </bk>
    <bk>
      <rc t="2" v="1184"/>
    </bk>
    <bk>
      <rc t="2" v="1185"/>
    </bk>
    <bk>
      <rc t="2" v="1186"/>
    </bk>
    <bk>
      <rc t="2" v="1187"/>
    </bk>
    <bk>
      <rc t="2" v="1188"/>
    </bk>
    <bk>
      <rc t="2" v="1189"/>
    </bk>
    <bk>
      <rc t="2" v="1190"/>
    </bk>
    <bk>
      <rc t="2" v="1191"/>
    </bk>
    <bk>
      <rc t="2" v="1192"/>
    </bk>
    <bk>
      <rc t="2" v="1193"/>
    </bk>
    <bk>
      <rc t="2" v="1194"/>
    </bk>
    <bk>
      <rc t="2" v="1195"/>
    </bk>
    <bk>
      <rc t="2" v="1196"/>
    </bk>
    <bk>
      <rc t="2" v="1197"/>
    </bk>
    <bk>
      <rc t="2" v="1198"/>
    </bk>
    <bk>
      <rc t="2" v="1199"/>
    </bk>
    <bk>
      <rc t="2" v="1200"/>
    </bk>
    <bk>
      <rc t="2" v="1201"/>
    </bk>
    <bk>
      <rc t="2" v="1202"/>
    </bk>
    <bk>
      <rc t="2" v="1203"/>
    </bk>
    <bk>
      <rc t="2" v="1204"/>
    </bk>
    <bk>
      <rc t="2" v="1205"/>
    </bk>
  </valueMetadata>
</metadata>
</file>

<file path=xl/sharedStrings.xml><?xml version="1.0" encoding="utf-8"?>
<sst xmlns="http://schemas.openxmlformats.org/spreadsheetml/2006/main" count="24" uniqueCount="24">
  <si>
    <t>Market</t>
  </si>
  <si>
    <t>Down</t>
  </si>
  <si>
    <t>Up</t>
  </si>
  <si>
    <t>Start date</t>
  </si>
  <si>
    <t>End Date</t>
  </si>
  <si>
    <t>Weeks</t>
  </si>
  <si>
    <r>
      <t>Up-</t>
    </r>
    <r>
      <rPr>
        <sz val="10"/>
        <color rgb="FF000000"/>
        <rFont val="Aptos Narrow"/>
        <family val="2"/>
      </rPr>
      <t>β</t>
    </r>
  </si>
  <si>
    <r>
      <t>Down-</t>
    </r>
    <r>
      <rPr>
        <sz val="10"/>
        <color rgb="FF000000"/>
        <rFont val="Aptos Narrow"/>
        <family val="2"/>
      </rPr>
      <t>β</t>
    </r>
  </si>
  <si>
    <t>SPX</t>
  </si>
  <si>
    <t>VOO</t>
  </si>
  <si>
    <t>AAPL</t>
  </si>
  <si>
    <t>INMD</t>
  </si>
  <si>
    <t>JNJ</t>
  </si>
  <si>
    <t>NKE</t>
  </si>
  <si>
    <t>KO</t>
  </si>
  <si>
    <t>SIRI</t>
  </si>
  <si>
    <t>BAC</t>
  </si>
  <si>
    <t>TBCG</t>
  </si>
  <si>
    <t>INTC</t>
  </si>
  <si>
    <t>GILD</t>
  </si>
  <si>
    <t>MSFT</t>
  </si>
  <si>
    <t>GOOGL</t>
  </si>
  <si>
    <t>IBKR</t>
  </si>
  <si>
    <t>COIN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</si>
</sst>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\-mmm\-yy;@"/>
    <numFmt numFmtId="165" formatCode="_(* #,##0_);_(* \(#,##0\);_(* &quot;-&quot;??_);_(@_)"/>
    <numFmt numFmtId="166" formatCode="_(&quot;$&quot;* #,##0_);_(&quot;$&quot;* \(#,##0\);_(&quot;$&quot;* &quot;-&quot;??_);_(@_)"/>
  </numFmts>
  <fonts count="4" x14ac:knownFonts="1"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0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0" fillId="0" borderId="0" xfId="0" applyNumberFormat="1" applyAlignment="1">
      <alignment horizontal="left" vertical="top"/>
    </xf>
    <xf numFmtId="164" fontId="1" fillId="0" borderId="1" xfId="0" applyNumberFormat="1" applyFont="1" applyBorder="1" applyAlignment="1">
      <alignment horizontal="left" vertical="top"/>
    </xf>
    <xf numFmtId="165" fontId="0" fillId="0" borderId="1" xfId="1" applyNumberFormat="1" applyFont="1" applyBorder="1" applyAlignment="1">
      <alignment horizontal="left" vertical="top"/>
    </xf>
    <xf numFmtId="43" fontId="0" fillId="0" borderId="0" xfId="1" applyFont="1" applyAlignment="1">
      <alignment horizontal="center" vertical="top"/>
    </xf>
    <xf numFmtId="2" fontId="2" fillId="3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left" vertical="top"/>
    </xf>
    <xf numFmtId="2" fontId="2" fillId="0" borderId="0" xfId="0" applyNumberFormat="1" applyFont="1" applyAlignment="1">
      <alignment horizontal="left" vertical="top"/>
    </xf>
    <xf numFmtId="2" fontId="2" fillId="2" borderId="0" xfId="0" applyNumberFormat="1" applyFont="1" applyFill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166" fontId="0" fillId="0" borderId="0" xfId="2" applyNumberFormat="1" applyFont="1" applyAlignment="1">
      <alignment horizontal="left" vertical="top"/>
    </xf>
    <xf numFmtId="9" fontId="0" fillId="0" borderId="0" xfId="3" applyFont="1" applyAlignment="1">
      <alignment horizontal="right" vertical="top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5" Type="http://schemas.openxmlformats.org/officeDocument/2006/relationships/calcChain" Target="calcChain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9870f9c02b3cf52/Desktop/Trading/Optimizer.30%20-%20Current.xlsx" TargetMode="External"/><Relationship Id="rId1" Type="http://schemas.openxmlformats.org/officeDocument/2006/relationships/externalLinkPath" Target="/89870f9c02b3cf52/Desktop/Trading/Trading/Optimizer.30%20-%20Curr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shboard"/>
      <sheetName val="Portfolio"/>
      <sheetName val="Optimizer"/>
      <sheetName val="Track-2023"/>
      <sheetName val="Track-2024"/>
      <sheetName val="Jurnal"/>
      <sheetName val="CVX"/>
      <sheetName val="CMCSA"/>
    </sheetNames>
    <sheetDataSet>
      <sheetData sheetId="0" refreshError="1"/>
      <sheetData sheetId="1" refreshError="1"/>
      <sheetData sheetId="2">
        <row r="18">
          <cell r="CR18">
            <v>1.218671600833517E-2</v>
          </cell>
          <cell r="CS18">
            <v>-1.396493376027695E-2</v>
          </cell>
          <cell r="CT18">
            <v>1.1032023640732148E-2</v>
          </cell>
          <cell r="CU18">
            <v>3.0616698025433559E-2</v>
          </cell>
          <cell r="CV18">
            <v>1.9918223527394061E-3</v>
          </cell>
          <cell r="CW18">
            <v>-1.508648664110236E-2</v>
          </cell>
          <cell r="CX18">
            <v>-1.049640687872116E-2</v>
          </cell>
          <cell r="CY18">
            <v>-1.3523050278896996E-2</v>
          </cell>
          <cell r="CZ18">
            <v>-4.7138903289165313E-2</v>
          </cell>
          <cell r="DA18">
            <v>1.5180524834960123E-2</v>
          </cell>
          <cell r="DB18">
            <v>-1.4953876709221466E-2</v>
          </cell>
          <cell r="DC18">
            <v>2.3450650213328803E-2</v>
          </cell>
          <cell r="DD18">
            <v>3.8378903876667626E-2</v>
          </cell>
          <cell r="DE18">
            <v>2.7065144209821465E-2</v>
          </cell>
          <cell r="DF18">
            <v>-3.9898795744833668E-2</v>
          </cell>
          <cell r="DG18">
            <v>-9.6844950357969431E-3</v>
          </cell>
          <cell r="DH18">
            <v>-1.8372263939400037E-2</v>
          </cell>
          <cell r="DI18">
            <v>9.6741320191461311E-2</v>
          </cell>
          <cell r="DJ18">
            <v>1.218671600833517E-2</v>
          </cell>
          <cell r="DK18">
            <v>5.5007298668575981E-3</v>
          </cell>
          <cell r="DL18">
            <v>-9.6844950357969431E-3</v>
          </cell>
          <cell r="DM18">
            <v>-3.9052075930435394E-2</v>
          </cell>
          <cell r="DN18">
            <v>2.5001540880932677E-2</v>
          </cell>
          <cell r="DO18">
            <v>8.6490685077418861E-2</v>
          </cell>
          <cell r="DP18">
            <v>5.0918989315547517E-2</v>
          </cell>
          <cell r="DQ18">
            <v>7.5985254032264488E-3</v>
          </cell>
          <cell r="DR18">
            <v>0.11373345750423428</v>
          </cell>
          <cell r="DS18">
            <v>-1.8372263939400037E-2</v>
          </cell>
          <cell r="DT18">
            <v>1.8753124972125983E-2</v>
          </cell>
          <cell r="DU18">
            <v>-2.949843054541177E-2</v>
          </cell>
        </row>
        <row r="19">
          <cell r="CR19">
            <v>-1.4102750292292283E-3</v>
          </cell>
          <cell r="CS19">
            <v>-3.3870545891414347E-2</v>
          </cell>
          <cell r="CT19">
            <v>-1.9861864908976724E-2</v>
          </cell>
          <cell r="CU19">
            <v>7.933354252300396E-5</v>
          </cell>
          <cell r="CV19">
            <v>-2.5041921049532199E-2</v>
          </cell>
          <cell r="CW19">
            <v>-3.3423854644963127E-2</v>
          </cell>
          <cell r="CX19">
            <v>-2.7561095040075808E-2</v>
          </cell>
          <cell r="CY19">
            <v>2.981271298210153E-2</v>
          </cell>
          <cell r="CZ19">
            <v>-3.4906940124254049E-2</v>
          </cell>
          <cell r="DA19">
            <v>1.7135702666599625E-3</v>
          </cell>
          <cell r="DB19">
            <v>-1.3962592369364176E-2</v>
          </cell>
          <cell r="DC19">
            <v>3.8829930382945452E-2</v>
          </cell>
          <cell r="DD19">
            <v>1.0866394966305353E-2</v>
          </cell>
          <cell r="DE19">
            <v>-3.7858826344384713E-2</v>
          </cell>
          <cell r="DF19">
            <v>-5.7736791811261998E-2</v>
          </cell>
          <cell r="DG19">
            <v>-4.0506922188955422E-3</v>
          </cell>
          <cell r="DH19">
            <v>-3.9310606697560792E-2</v>
          </cell>
          <cell r="DI19">
            <v>0.10188815608347279</v>
          </cell>
          <cell r="DJ19">
            <v>-1.4102750292292283E-3</v>
          </cell>
          <cell r="DK19">
            <v>-6.5928143291834246E-2</v>
          </cell>
          <cell r="DL19">
            <v>-4.0506922188955422E-3</v>
          </cell>
          <cell r="DM19">
            <v>-1.8029387144588713E-2</v>
          </cell>
          <cell r="DN19">
            <v>9.957719980727392E-3</v>
          </cell>
          <cell r="DO19">
            <v>1.1496667845202761E-2</v>
          </cell>
          <cell r="DP19">
            <v>1.9635170579213726E-2</v>
          </cell>
          <cell r="DQ19">
            <v>-6.8795807196820241E-2</v>
          </cell>
          <cell r="DR19">
            <v>-1.2168472953461766E-2</v>
          </cell>
          <cell r="DS19">
            <v>-3.9310606697560792E-2</v>
          </cell>
          <cell r="DT19">
            <v>-1.8753116374094842E-2</v>
          </cell>
          <cell r="DU19">
            <v>3.996184294976237E-2</v>
          </cell>
        </row>
        <row r="20">
          <cell r="CR20">
            <v>1.4360853800290469E-2</v>
          </cell>
          <cell r="CS20">
            <v>4.2727156714430295E-2</v>
          </cell>
          <cell r="CT20">
            <v>1.2774478282357294E-2</v>
          </cell>
          <cell r="CU20">
            <v>7.0937107539147575E-3</v>
          </cell>
          <cell r="CV20">
            <v>4.8568015136936961E-2</v>
          </cell>
          <cell r="CW20">
            <v>-1.1583466272587007E-2</v>
          </cell>
          <cell r="CX20">
            <v>1.8108801783149945E-2</v>
          </cell>
          <cell r="CY20">
            <v>1.8540664976166576E-2</v>
          </cell>
          <cell r="CZ20">
            <v>9.6675189321125343E-2</v>
          </cell>
          <cell r="DA20">
            <v>3.1637664259071656E-2</v>
          </cell>
          <cell r="DB20">
            <v>5.9633499701011367E-2</v>
          </cell>
          <cell r="DC20">
            <v>6.6410952833582948E-4</v>
          </cell>
          <cell r="DD20">
            <v>-8.4157466773938823E-3</v>
          </cell>
          <cell r="DE20">
            <v>7.286884857525526E-2</v>
          </cell>
          <cell r="DF20">
            <v>7.9499248896314316E-3</v>
          </cell>
          <cell r="DG20">
            <v>1.0113613730113095E-2</v>
          </cell>
          <cell r="DH20">
            <v>1.6528700492635572E-2</v>
          </cell>
          <cell r="DI20">
            <v>-5.4303419465618126E-2</v>
          </cell>
          <cell r="DJ20">
            <v>1.4360853800290469E-2</v>
          </cell>
          <cell r="DK20">
            <v>-8.6904532207832424E-2</v>
          </cell>
          <cell r="DL20">
            <v>1.0113613730113095E-2</v>
          </cell>
          <cell r="DM20">
            <v>-2.7409915746582684E-3</v>
          </cell>
          <cell r="DN20">
            <v>2.6246759939309611E-2</v>
          </cell>
          <cell r="DO20">
            <v>1.1233205596926091E-2</v>
          </cell>
          <cell r="DP20">
            <v>2.3318216330387567E-2</v>
          </cell>
          <cell r="DQ20">
            <v>-2.1495243446091796E-2</v>
          </cell>
          <cell r="DR20">
            <v>1.3840491520186767E-2</v>
          </cell>
          <cell r="DS20">
            <v>1.6528700492635572E-2</v>
          </cell>
          <cell r="DT20">
            <v>2.5811166829971848E-2</v>
          </cell>
          <cell r="DU20">
            <v>4.2784724577522772E-3</v>
          </cell>
        </row>
        <row r="21">
          <cell r="CR21">
            <v>-2.8983477679737479E-4</v>
          </cell>
          <cell r="CS21">
            <v>1.6567262836036285E-2</v>
          </cell>
          <cell r="CT21">
            <v>5.3498796857056174E-3</v>
          </cell>
          <cell r="CU21">
            <v>1.2469826630767584E-2</v>
          </cell>
          <cell r="CV21">
            <v>2.3169495630187532E-2</v>
          </cell>
          <cell r="CW21">
            <v>-1.316544185156744E-2</v>
          </cell>
          <cell r="CX21">
            <v>2.0501150951238115E-2</v>
          </cell>
          <cell r="CY21">
            <v>-1.7476301312108533E-2</v>
          </cell>
          <cell r="CZ21">
            <v>-0.21196593554299409</v>
          </cell>
          <cell r="DA21">
            <v>2.273863325743461E-4</v>
          </cell>
          <cell r="DB21">
            <v>-9.8204557664232379E-3</v>
          </cell>
          <cell r="DC21">
            <v>-3.2546759496339797E-2</v>
          </cell>
          <cell r="DD21">
            <v>-2.5666556411273595E-2</v>
          </cell>
          <cell r="DE21">
            <v>-5.8281635063755638E-3</v>
          </cell>
          <cell r="DF21">
            <v>-1.2375535088639079E-2</v>
          </cell>
          <cell r="DG21">
            <v>6.0195117836970284E-2</v>
          </cell>
          <cell r="DH21">
            <v>-9.688463542783611E-3</v>
          </cell>
          <cell r="DI21">
            <v>2.6082084177523994E-2</v>
          </cell>
          <cell r="DJ21">
            <v>-2.8983477679737479E-4</v>
          </cell>
          <cell r="DK21">
            <v>5.7616458320652347E-2</v>
          </cell>
          <cell r="DL21">
            <v>6.0195117836970284E-2</v>
          </cell>
          <cell r="DM21">
            <v>1.2942802297626644E-2</v>
          </cell>
          <cell r="DN21">
            <v>2.6645952186228034E-2</v>
          </cell>
          <cell r="DO21">
            <v>5.7228971009234434E-3</v>
          </cell>
          <cell r="DP21">
            <v>-2.0713656617080675E-2</v>
          </cell>
          <cell r="DQ21">
            <v>-2.3780750627843818E-2</v>
          </cell>
          <cell r="DR21">
            <v>0.11147435092531857</v>
          </cell>
          <cell r="DS21">
            <v>-9.688463542783611E-3</v>
          </cell>
          <cell r="DT21">
            <v>-5.3391734329917449E-3</v>
          </cell>
          <cell r="DU21">
            <v>-5.0048453460604027E-2</v>
          </cell>
        </row>
        <row r="22">
          <cell r="CR22">
            <v>2.1080778884755198E-2</v>
          </cell>
          <cell r="CS22">
            <v>7.9164303675943085E-2</v>
          </cell>
          <cell r="CT22">
            <v>1.1869603662637519E-2</v>
          </cell>
          <cell r="CU22">
            <v>-9.7687460831652299E-3</v>
          </cell>
          <cell r="CV22">
            <v>9.7422655961550517E-2</v>
          </cell>
          <cell r="CW22">
            <v>4.4372144749870709E-2</v>
          </cell>
          <cell r="CX22">
            <v>2.7507744637527424E-2</v>
          </cell>
          <cell r="CY22">
            <v>-2.8887702406730203E-3</v>
          </cell>
          <cell r="CZ22">
            <v>5.9832588101507711E-3</v>
          </cell>
          <cell r="DA22">
            <v>2.2055411572191368E-2</v>
          </cell>
          <cell r="DB22">
            <v>4.383439190918445E-2</v>
          </cell>
          <cell r="DC22">
            <v>4.0677555999308099E-2</v>
          </cell>
          <cell r="DD22">
            <v>2.8638011531239944E-3</v>
          </cell>
          <cell r="DE22">
            <v>0.15371144259413611</v>
          </cell>
          <cell r="DF22">
            <v>7.8459501694625802E-2</v>
          </cell>
          <cell r="DG22">
            <v>3.0070042689240954E-2</v>
          </cell>
          <cell r="DH22">
            <v>2.1437971058291504E-2</v>
          </cell>
          <cell r="DI22">
            <v>4.2864394484540772E-3</v>
          </cell>
          <cell r="DJ22">
            <v>2.1080778884755198E-2</v>
          </cell>
          <cell r="DK22">
            <v>9.0469493832059739E-2</v>
          </cell>
          <cell r="DL22">
            <v>3.0070042689240954E-2</v>
          </cell>
          <cell r="DM22">
            <v>1.1316020949289374E-2</v>
          </cell>
          <cell r="DN22">
            <v>9.3142081506009389E-3</v>
          </cell>
          <cell r="DO22">
            <v>-3.4492078632775147E-2</v>
          </cell>
          <cell r="DP22">
            <v>2.4469543277091402E-2</v>
          </cell>
          <cell r="DQ22">
            <v>4.289211921164357E-2</v>
          </cell>
          <cell r="DR22">
            <v>-8.6057657529599013E-2</v>
          </cell>
          <cell r="DS22">
            <v>2.1437971058291504E-2</v>
          </cell>
          <cell r="DT22">
            <v>2.5159413412058056E-2</v>
          </cell>
          <cell r="DU22">
            <v>5.5054811849597061E-2</v>
          </cell>
        </row>
        <row r="23">
          <cell r="CR23">
            <v>-1.8708008894706179E-2</v>
          </cell>
          <cell r="CS23">
            <v>-7.5987419279654342E-2</v>
          </cell>
          <cell r="CT23">
            <v>-1.5229175548909945E-2</v>
          </cell>
          <cell r="CU23">
            <v>-5.6367535186003882E-2</v>
          </cell>
          <cell r="CV23">
            <v>-1.8733882854517846E-2</v>
          </cell>
          <cell r="CW23">
            <v>-8.3568224529085916E-4</v>
          </cell>
          <cell r="CX23">
            <v>8.7456698398139018E-3</v>
          </cell>
          <cell r="CY23">
            <v>-1.2267036534209462E-2</v>
          </cell>
          <cell r="CZ23">
            <v>6.8401822813981605E-2</v>
          </cell>
          <cell r="DA23">
            <v>9.6897516926022151E-3</v>
          </cell>
          <cell r="DB23">
            <v>5.2051412003698266E-3</v>
          </cell>
          <cell r="DC23">
            <v>-2.8229583301864661E-2</v>
          </cell>
          <cell r="DD23">
            <v>-1.520427227283418E-2</v>
          </cell>
          <cell r="DE23">
            <v>-9.9445108551212982E-2</v>
          </cell>
          <cell r="DF23">
            <v>-3.0392088291779962E-2</v>
          </cell>
          <cell r="DG23">
            <v>-3.1969473944783784E-2</v>
          </cell>
          <cell r="DH23">
            <v>-6.0277896230842357E-3</v>
          </cell>
          <cell r="DI23">
            <v>-3.8368965361088254E-2</v>
          </cell>
          <cell r="DJ23">
            <v>-1.8708008894706179E-2</v>
          </cell>
          <cell r="DK23">
            <v>-0.13876981221249571</v>
          </cell>
          <cell r="DL23">
            <v>-3.1969473944783784E-2</v>
          </cell>
          <cell r="DM23">
            <v>-2.3494222534744234E-2</v>
          </cell>
          <cell r="DN23">
            <v>-5.5576477250252915E-2</v>
          </cell>
          <cell r="DO23">
            <v>-6.4058413902953637E-2</v>
          </cell>
          <cell r="DP23">
            <v>-2.1697695008280324E-2</v>
          </cell>
          <cell r="DQ23">
            <v>-1.734291729046258E-2</v>
          </cell>
          <cell r="DR23">
            <v>-5.3060411869866181E-2</v>
          </cell>
          <cell r="DS23">
            <v>-6.0277896230842357E-3</v>
          </cell>
          <cell r="DT23">
            <v>-1.470070287268556E-2</v>
          </cell>
          <cell r="DU23">
            <v>-4.2850553920368104E-3</v>
          </cell>
        </row>
        <row r="24">
          <cell r="CR24">
            <v>1.4403039954726211E-2</v>
          </cell>
          <cell r="CS24">
            <v>-1.6516667475439988E-2</v>
          </cell>
          <cell r="CT24">
            <v>-2.7662915992649356E-3</v>
          </cell>
          <cell r="CU24">
            <v>2.6838301688897909E-2</v>
          </cell>
          <cell r="CV24">
            <v>4.7206441841582937E-2</v>
          </cell>
          <cell r="CW24">
            <v>9.5863324689645524E-3</v>
          </cell>
          <cell r="CX24">
            <v>1.3761140259103734E-3</v>
          </cell>
          <cell r="CY24">
            <v>2.9341411512923354E-2</v>
          </cell>
          <cell r="CZ24">
            <v>0.12660983340817472</v>
          </cell>
          <cell r="DA24">
            <v>3.9222904534516705E-2</v>
          </cell>
          <cell r="DB24">
            <v>-5.6092507875120951E-3</v>
          </cell>
          <cell r="DC24">
            <v>9.6007095517792601E-3</v>
          </cell>
          <cell r="DD24">
            <v>-2.3485188888692238E-2</v>
          </cell>
          <cell r="DE24">
            <v>6.5470094947954055E-3</v>
          </cell>
          <cell r="DF24">
            <v>1.3199670118624451E-2</v>
          </cell>
          <cell r="DG24">
            <v>0.17871693180199222</v>
          </cell>
          <cell r="DH24">
            <v>-1.4419651854166694E-2</v>
          </cell>
          <cell r="DI24">
            <v>-2.2645913314168771E-2</v>
          </cell>
          <cell r="DJ24">
            <v>1.4403039954726211E-2</v>
          </cell>
          <cell r="DK24">
            <v>1.6759383371595913E-2</v>
          </cell>
          <cell r="DL24">
            <v>0.17871693180199222</v>
          </cell>
          <cell r="DM24">
            <v>2.4188808043981682E-2</v>
          </cell>
          <cell r="DN24">
            <v>2.7745696896819633E-2</v>
          </cell>
          <cell r="DO24">
            <v>6.3226435092206157E-2</v>
          </cell>
          <cell r="DP24">
            <v>5.0241087114721653E-2</v>
          </cell>
          <cell r="DQ24">
            <v>3.7244066086168114E-3</v>
          </cell>
          <cell r="DR24">
            <v>-5.9415074705046304E-4</v>
          </cell>
          <cell r="DS24">
            <v>-1.4419651854166694E-2</v>
          </cell>
          <cell r="DT24">
            <v>3.6521921184060821E-2</v>
          </cell>
          <cell r="DU24">
            <v>0.12413485078061727</v>
          </cell>
        </row>
        <row r="25">
          <cell r="CR25">
            <v>-1.5569499294416127E-2</v>
          </cell>
          <cell r="CS25">
            <v>8.8354044675111668E-2</v>
          </cell>
          <cell r="CT25">
            <v>-3.1987328521621602E-2</v>
          </cell>
          <cell r="CU25">
            <v>-1.2612428232379385E-2</v>
          </cell>
          <cell r="CV25">
            <v>2.811824585496734E-2</v>
          </cell>
          <cell r="CW25">
            <v>-1.8087653710516027E-2</v>
          </cell>
          <cell r="CX25">
            <v>-3.6746225684349314E-2</v>
          </cell>
          <cell r="CY25">
            <v>2.7691834394787174E-2</v>
          </cell>
          <cell r="CZ25">
            <v>6.2837046560164922E-2</v>
          </cell>
          <cell r="DA25">
            <v>-1.6789263333783284E-2</v>
          </cell>
          <cell r="DB25">
            <v>-1.5729672407477657E-3</v>
          </cell>
          <cell r="DC25">
            <v>-1.6625140533381724E-2</v>
          </cell>
          <cell r="DD25">
            <v>-1.3682437066044568E-2</v>
          </cell>
          <cell r="DE25">
            <v>-5.4334170728489853E-2</v>
          </cell>
          <cell r="DF25">
            <v>-4.8108628953498642E-2</v>
          </cell>
          <cell r="DG25">
            <v>-2.1710736369005897E-2</v>
          </cell>
          <cell r="DH25">
            <v>-6.0452382118138873E-3</v>
          </cell>
          <cell r="DI25">
            <v>-1.9768558076263994E-2</v>
          </cell>
          <cell r="DJ25">
            <v>-1.5569499294416127E-2</v>
          </cell>
          <cell r="DK25">
            <v>-7.1951544263950369E-3</v>
          </cell>
          <cell r="DL25">
            <v>-2.1710736369005897E-2</v>
          </cell>
          <cell r="DM25">
            <v>6.8266858532622611E-3</v>
          </cell>
          <cell r="DN25">
            <v>6.4924196252108823E-3</v>
          </cell>
          <cell r="DO25">
            <v>3.3917626639428211E-2</v>
          </cell>
          <cell r="DP25">
            <v>-2.8752848642636705E-2</v>
          </cell>
          <cell r="DQ25">
            <v>-3.0252880006418816E-2</v>
          </cell>
          <cell r="DR25">
            <v>-4.1210879503111569E-3</v>
          </cell>
          <cell r="DS25">
            <v>-6.0452382118138873E-3</v>
          </cell>
          <cell r="DT25">
            <v>-2.0945148754948479E-2</v>
          </cell>
          <cell r="DU25">
            <v>-7.3661064924565953E-3</v>
          </cell>
        </row>
        <row r="26">
          <cell r="CR26">
            <v>1.973214869036884E-2</v>
          </cell>
          <cell r="CS26">
            <v>4.6256246675352233E-2</v>
          </cell>
          <cell r="CT26">
            <v>3.9618174518766883E-2</v>
          </cell>
          <cell r="CU26">
            <v>1.3293905557750913E-2</v>
          </cell>
          <cell r="CV26">
            <v>0.18929819021871072</v>
          </cell>
          <cell r="CW26">
            <v>2.80940462172533E-2</v>
          </cell>
          <cell r="CX26">
            <v>5.0276425795419731E-3</v>
          </cell>
          <cell r="CY26">
            <v>-2.6091126380703766E-2</v>
          </cell>
          <cell r="CZ26">
            <v>0.30040687449901032</v>
          </cell>
          <cell r="DA26">
            <v>2.2456633256594943E-4</v>
          </cell>
          <cell r="DB26">
            <v>7.7030806546515368E-2</v>
          </cell>
          <cell r="DC26">
            <v>1.6906775081183642E-2</v>
          </cell>
          <cell r="DD26">
            <v>3.9458108960559991E-2</v>
          </cell>
          <cell r="DE26">
            <v>3.4030002692074277E-2</v>
          </cell>
          <cell r="DF26">
            <v>3.8848448272564298E-2</v>
          </cell>
          <cell r="DG26">
            <v>6.3365038118183059E-2</v>
          </cell>
          <cell r="DH26">
            <v>2.0669725262141746E-2</v>
          </cell>
          <cell r="DI26">
            <v>3.6055869758740526E-2</v>
          </cell>
          <cell r="DJ26">
            <v>1.973214869036884E-2</v>
          </cell>
          <cell r="DK26">
            <v>0.12953981157209352</v>
          </cell>
          <cell r="DL26">
            <v>6.3365038118183059E-2</v>
          </cell>
          <cell r="DM26">
            <v>1.5872591639581071E-2</v>
          </cell>
          <cell r="DN26">
            <v>4.4728359221024278E-2</v>
          </cell>
          <cell r="DO26">
            <v>1.2478868282224668E-2</v>
          </cell>
          <cell r="DP26">
            <v>3.3306600250496934E-2</v>
          </cell>
          <cell r="DQ26">
            <v>2.0278420524881578E-2</v>
          </cell>
          <cell r="DR26">
            <v>-7.3974584144327754E-2</v>
          </cell>
          <cell r="DS26">
            <v>2.0669725262141746E-2</v>
          </cell>
          <cell r="DT26">
            <v>1.3657630758263413E-2</v>
          </cell>
          <cell r="DU26">
            <v>1.3285627211559589E-2</v>
          </cell>
        </row>
        <row r="27">
          <cell r="CR27">
            <v>1.9927648026013172E-3</v>
          </cell>
          <cell r="CS27">
            <v>-2.3303636479012884E-2</v>
          </cell>
          <cell r="CT27">
            <v>4.7091906082763438E-2</v>
          </cell>
          <cell r="CU27">
            <v>9.1555977110798673E-2</v>
          </cell>
          <cell r="CV27">
            <v>1.4849148102140422E-2</v>
          </cell>
          <cell r="CW27">
            <v>2.6289043603840872E-3</v>
          </cell>
          <cell r="CX27">
            <v>6.5686841836708976E-2</v>
          </cell>
          <cell r="CY27">
            <v>-2.2846854035768582E-2</v>
          </cell>
          <cell r="CZ27">
            <v>-8.000862401370451E-2</v>
          </cell>
          <cell r="DA27">
            <v>6.7272643007927277E-3</v>
          </cell>
          <cell r="DB27">
            <v>9.8718536606719736E-3</v>
          </cell>
          <cell r="DC27">
            <v>-1.1133826251799275E-2</v>
          </cell>
          <cell r="DD27">
            <v>-4.9701104521350924E-2</v>
          </cell>
          <cell r="DE27">
            <v>1.9458020052865052E-2</v>
          </cell>
          <cell r="DF27">
            <v>1.5721068812863403E-2</v>
          </cell>
          <cell r="DG27">
            <v>0.48647562357057816</v>
          </cell>
          <cell r="DH27">
            <v>2.6880776363097179E-2</v>
          </cell>
          <cell r="DI27">
            <v>-8.797425946031967E-2</v>
          </cell>
          <cell r="DJ27">
            <v>1.9927648026013172E-3</v>
          </cell>
          <cell r="DK27">
            <v>-7.0413681648340248E-2</v>
          </cell>
          <cell r="DL27">
            <v>0.48647562357057816</v>
          </cell>
          <cell r="DM27">
            <v>5.6217010268058932E-3</v>
          </cell>
          <cell r="DN27">
            <v>7.8820328946456769E-2</v>
          </cell>
          <cell r="DO27">
            <v>4.9189002470839793E-2</v>
          </cell>
          <cell r="DP27">
            <v>6.0714229346221643E-3</v>
          </cell>
          <cell r="DQ27">
            <v>6.2494397542528918E-2</v>
          </cell>
          <cell r="DR27">
            <v>4.9683124475291846E-3</v>
          </cell>
          <cell r="DS27">
            <v>2.6880776363097179E-2</v>
          </cell>
          <cell r="DT27">
            <v>1.1422223518661385E-2</v>
          </cell>
          <cell r="DU27">
            <v>3.6379767550087892E-2</v>
          </cell>
        </row>
        <row r="28">
          <cell r="CR28">
            <v>5.5565600033787481E-3</v>
          </cell>
          <cell r="CS28">
            <v>9.2890275326344987E-2</v>
          </cell>
          <cell r="CT28">
            <v>-4.4478002584162277E-2</v>
          </cell>
          <cell r="CU28">
            <v>-9.5371356621494034E-3</v>
          </cell>
          <cell r="CV28">
            <v>-4.335970310077588E-2</v>
          </cell>
          <cell r="CW28">
            <v>3.6993129074202588E-2</v>
          </cell>
          <cell r="CX28">
            <v>2.6341514424500782E-2</v>
          </cell>
          <cell r="CY28">
            <v>3.3516803309739718E-2</v>
          </cell>
          <cell r="CZ28">
            <v>-9.7479718648561697E-2</v>
          </cell>
          <cell r="DA28">
            <v>2.0438872473572893E-2</v>
          </cell>
          <cell r="DB28">
            <v>1.1091388797341699E-2</v>
          </cell>
          <cell r="DC28">
            <v>-2.2584095688014019E-2</v>
          </cell>
          <cell r="DD28">
            <v>9.8739403217639507E-2</v>
          </cell>
          <cell r="DE28">
            <v>7.5812147648822423E-2</v>
          </cell>
          <cell r="DF28">
            <v>1.4040541657383112E-3</v>
          </cell>
          <cell r="DG28">
            <v>-0.28229927978951697</v>
          </cell>
          <cell r="DH28">
            <v>2.2340350316490051E-3</v>
          </cell>
          <cell r="DI28">
            <v>2.4189363237877341E-2</v>
          </cell>
          <cell r="DJ28">
            <v>5.5565600033787481E-3</v>
          </cell>
          <cell r="DK28">
            <v>0.21368247894492001</v>
          </cell>
          <cell r="DL28">
            <v>-0.28229927978951697</v>
          </cell>
          <cell r="DM28">
            <v>-1.1141173019532468E-2</v>
          </cell>
          <cell r="DN28">
            <v>2.0510731314668323E-2</v>
          </cell>
          <cell r="DO28">
            <v>1.1018563098110227E-2</v>
          </cell>
          <cell r="DP28">
            <v>-1.820915928798604E-2</v>
          </cell>
          <cell r="DQ28">
            <v>-1.552799997829493E-2</v>
          </cell>
          <cell r="DR28">
            <v>1.6289755197940986E-2</v>
          </cell>
          <cell r="DS28">
            <v>2.2340350316490051E-3</v>
          </cell>
          <cell r="DT28">
            <v>-6.479712810090367E-2</v>
          </cell>
          <cell r="DU28">
            <v>7.6013160626782886E-2</v>
          </cell>
        </row>
        <row r="29">
          <cell r="CR29">
            <v>-2.7392907941115079E-2</v>
          </cell>
          <cell r="CS29">
            <v>-3.4329026865726794E-2</v>
          </cell>
          <cell r="CT29">
            <v>2.6076414537877967E-2</v>
          </cell>
          <cell r="CU29">
            <v>-2.5844349614443134E-2</v>
          </cell>
          <cell r="CV29">
            <v>5.3405539906607822E-3</v>
          </cell>
          <cell r="CW29">
            <v>-4.000529986936753E-2</v>
          </cell>
          <cell r="CX29">
            <v>-3.0043965579116757E-2</v>
          </cell>
          <cell r="CY29">
            <v>1.7650968576423898E-2</v>
          </cell>
          <cell r="CZ29">
            <v>-0.11599226779285593</v>
          </cell>
          <cell r="DA29">
            <v>-7.0501420931938674E-2</v>
          </cell>
          <cell r="DB29">
            <v>-0.1542698962368714</v>
          </cell>
          <cell r="DC29">
            <v>-3.8173019516029374E-2</v>
          </cell>
          <cell r="DD29">
            <v>-4.0427727560741776E-2</v>
          </cell>
          <cell r="DE29">
            <v>-5.2672829404652302E-2</v>
          </cell>
          <cell r="DF29">
            <v>7.187748056077037E-3</v>
          </cell>
          <cell r="DG29">
            <v>-5.8845212766840745E-2</v>
          </cell>
          <cell r="DH29">
            <v>-2.6735645259637987E-2</v>
          </cell>
          <cell r="DI29">
            <v>-5.9530705864500384E-2</v>
          </cell>
          <cell r="DJ29">
            <v>-2.7392907941115079E-2</v>
          </cell>
          <cell r="DK29">
            <v>-2.1266671929773797E-2</v>
          </cell>
          <cell r="DL29">
            <v>-5.8845212766840745E-2</v>
          </cell>
          <cell r="DM29">
            <v>-4.4073720952080432E-2</v>
          </cell>
          <cell r="DN29">
            <v>-5.4768197907381633E-4</v>
          </cell>
          <cell r="DO29">
            <v>-6.1523732936459271E-3</v>
          </cell>
          <cell r="DP29">
            <v>-1.90131973121037E-2</v>
          </cell>
          <cell r="DQ29">
            <v>-1.2425130349254221E-3</v>
          </cell>
          <cell r="DR29">
            <v>3.1294785065561964E-2</v>
          </cell>
          <cell r="DS29">
            <v>-2.6735645259637987E-2</v>
          </cell>
          <cell r="DT29">
            <v>-3.1148229225814856E-2</v>
          </cell>
          <cell r="DU29">
            <v>-5.5765183014201726E-2</v>
          </cell>
        </row>
        <row r="30">
          <cell r="CR30">
            <v>-7.1543368628352129E-3</v>
          </cell>
          <cell r="CS30">
            <v>-1.0206181360176687E-2</v>
          </cell>
          <cell r="CT30">
            <v>1.9173814904398911E-2</v>
          </cell>
          <cell r="CU30">
            <v>-7.3550610028675174E-3</v>
          </cell>
          <cell r="CV30">
            <v>-3.9870806372678612E-2</v>
          </cell>
          <cell r="CW30">
            <v>3.2088167814278029E-3</v>
          </cell>
          <cell r="CX30">
            <v>2.9589196568788282E-2</v>
          </cell>
          <cell r="CY30">
            <v>1.7076035390426236E-2</v>
          </cell>
          <cell r="CZ30">
            <v>-0.10952928012897173</v>
          </cell>
          <cell r="DA30">
            <v>-2.2906068661878616E-2</v>
          </cell>
          <cell r="DB30">
            <v>-2.1754981578123309E-2</v>
          </cell>
          <cell r="DC30">
            <v>-2.7530015969577618E-2</v>
          </cell>
          <cell r="DD30">
            <v>5.8596457393024033E-3</v>
          </cell>
          <cell r="DE30">
            <v>-1.3900723383216199E-2</v>
          </cell>
          <cell r="DF30">
            <v>-1.178508274375145E-3</v>
          </cell>
          <cell r="DG30">
            <v>-2.0613839216825143E-2</v>
          </cell>
          <cell r="DH30">
            <v>9.1704254769360491E-3</v>
          </cell>
          <cell r="DI30">
            <v>-5.6296684009854665E-2</v>
          </cell>
          <cell r="DJ30">
            <v>-7.1543368628352129E-3</v>
          </cell>
          <cell r="DK30">
            <v>-0.11124087021249071</v>
          </cell>
          <cell r="DL30">
            <v>-2.0613839216825143E-2</v>
          </cell>
          <cell r="DM30">
            <v>1.2681880367836207E-2</v>
          </cell>
          <cell r="DN30">
            <v>-1.8675875217877919E-2</v>
          </cell>
          <cell r="DO30">
            <v>-3.3250616990992521E-2</v>
          </cell>
          <cell r="DP30">
            <v>-6.5682848489399814E-4</v>
          </cell>
          <cell r="DQ30">
            <v>1.2080345898876931E-3</v>
          </cell>
          <cell r="DR30">
            <v>-3.4710471121321057E-2</v>
          </cell>
          <cell r="DS30">
            <v>9.1704254769360491E-3</v>
          </cell>
          <cell r="DT30">
            <v>7.2048802496062882E-3</v>
          </cell>
          <cell r="DU30">
            <v>1.1347953857188311E-3</v>
          </cell>
        </row>
        <row r="31">
          <cell r="CR31">
            <v>-2.5112600591269334E-2</v>
          </cell>
          <cell r="CS31">
            <v>-7.8367166034689503E-2</v>
          </cell>
          <cell r="CT31">
            <v>-4.9103002584162378E-2</v>
          </cell>
          <cell r="CU31">
            <v>-7.6706393533649705E-2</v>
          </cell>
          <cell r="CV31">
            <v>-6.8953052632927961E-2</v>
          </cell>
          <cell r="CW31">
            <v>-2.2788310783708032E-2</v>
          </cell>
          <cell r="CX31">
            <v>-6.6884428059628643E-3</v>
          </cell>
          <cell r="CY31">
            <v>-9.9952725803467129E-3</v>
          </cell>
          <cell r="CZ31">
            <v>-0.13390388947873827</v>
          </cell>
          <cell r="DA31">
            <v>-1.8389101468332621E-2</v>
          </cell>
          <cell r="DB31">
            <v>-3.6921251823757523E-2</v>
          </cell>
          <cell r="DC31">
            <v>-2.0987628624798985E-2</v>
          </cell>
          <cell r="DD31">
            <v>-2.2646690823676558E-2</v>
          </cell>
          <cell r="DE31">
            <v>-6.8121950092478747E-2</v>
          </cell>
          <cell r="DF31">
            <v>-2.4906552200641075E-2</v>
          </cell>
          <cell r="DG31">
            <v>-5.8787534324158626E-2</v>
          </cell>
          <cell r="DH31">
            <v>-2.0031142075565903E-3</v>
          </cell>
          <cell r="DI31">
            <v>-2.2606424054303582E-2</v>
          </cell>
          <cell r="DJ31">
            <v>-2.5112600591269334E-2</v>
          </cell>
          <cell r="DK31">
            <v>-9.7505954127287103E-2</v>
          </cell>
          <cell r="DL31">
            <v>-5.8787534324158626E-2</v>
          </cell>
          <cell r="DM31">
            <v>-1.3925003468290209E-2</v>
          </cell>
          <cell r="DN31">
            <v>-7.5037103022543378E-2</v>
          </cell>
          <cell r="DO31">
            <v>-6.5352769241797559E-2</v>
          </cell>
          <cell r="DP31">
            <v>-2.1183733310401229E-2</v>
          </cell>
          <cell r="DQ31">
            <v>-6.3213240650840691E-2</v>
          </cell>
          <cell r="DR31">
            <v>-2.1093891410705806E-2</v>
          </cell>
          <cell r="DS31">
            <v>-2.0031142075565903E-3</v>
          </cell>
          <cell r="DT31">
            <v>-2.196208775445609E-2</v>
          </cell>
          <cell r="DU31">
            <v>-4.9970624008416988E-2</v>
          </cell>
        </row>
        <row r="32">
          <cell r="CR32">
            <v>2.963196786038254E-3</v>
          </cell>
          <cell r="CS32">
            <v>2.2305298273079827E-2</v>
          </cell>
          <cell r="CT32">
            <v>1.5312126567129393E-2</v>
          </cell>
          <cell r="CU32">
            <v>-2.7990570467353187E-2</v>
          </cell>
          <cell r="CV32">
            <v>2.4324319482097435E-2</v>
          </cell>
          <cell r="CW32">
            <v>8.1669162287970488E-3</v>
          </cell>
          <cell r="CX32">
            <v>-3.5041617231483628E-2</v>
          </cell>
          <cell r="CY32">
            <v>3.1154229345728996E-3</v>
          </cell>
          <cell r="CZ32">
            <v>-2.2753113509702938E-2</v>
          </cell>
          <cell r="DA32">
            <v>2.3783790737969428E-2</v>
          </cell>
          <cell r="DB32">
            <v>2.731583713289595E-2</v>
          </cell>
          <cell r="DC32">
            <v>1.3662503939920398E-2</v>
          </cell>
          <cell r="DD32">
            <v>1.331771128723434E-2</v>
          </cell>
          <cell r="DE32">
            <v>8.4808517339813178E-3</v>
          </cell>
          <cell r="DF32">
            <v>-5.1521683119336678E-2</v>
          </cell>
          <cell r="DG32">
            <v>-0.10427340936811602</v>
          </cell>
          <cell r="DH32">
            <v>-7.5944388594801696E-3</v>
          </cell>
          <cell r="DI32">
            <v>9.0224374324543392E-3</v>
          </cell>
          <cell r="DJ32">
            <v>2.963196786038254E-3</v>
          </cell>
          <cell r="DK32">
            <v>1.9271868943668755E-2</v>
          </cell>
          <cell r="DL32">
            <v>-0.10427340936811602</v>
          </cell>
          <cell r="DM32">
            <v>5.905971296900593E-3</v>
          </cell>
          <cell r="DN32">
            <v>-4.474281526264931E-2</v>
          </cell>
          <cell r="DO32">
            <v>-2.1314486448722133E-2</v>
          </cell>
          <cell r="DP32">
            <v>1.7389449501014745E-2</v>
          </cell>
          <cell r="DQ32">
            <v>3.800170415726189E-4</v>
          </cell>
          <cell r="DR32">
            <v>-5.4389945197481609E-2</v>
          </cell>
          <cell r="DS32">
            <v>-7.5944388594801696E-3</v>
          </cell>
          <cell r="DT32">
            <v>-2.0121105672528277E-3</v>
          </cell>
          <cell r="DU32">
            <v>3.1638190812647758E-2</v>
          </cell>
        </row>
        <row r="33">
          <cell r="CR33">
            <v>2.1211305301910805E-2</v>
          </cell>
          <cell r="CS33">
            <v>5.9753552348727382E-2</v>
          </cell>
          <cell r="CT33">
            <v>-3.3524302132064083E-4</v>
          </cell>
          <cell r="CU33">
            <v>9.8065330781819289E-3</v>
          </cell>
          <cell r="CV33">
            <v>4.6958908188845495E-2</v>
          </cell>
          <cell r="CW33">
            <v>-1.6869709968295849E-3</v>
          </cell>
          <cell r="CX33">
            <v>-3.357237394528672E-2</v>
          </cell>
          <cell r="CY33">
            <v>-9.8755202077954723E-3</v>
          </cell>
          <cell r="CZ33">
            <v>1.2856328351547541E-2</v>
          </cell>
          <cell r="DA33">
            <v>6.0919001121729315E-2</v>
          </cell>
          <cell r="DB33">
            <v>3.6423131268740722E-2</v>
          </cell>
          <cell r="DC33">
            <v>1.0710309540207116E-2</v>
          </cell>
          <cell r="DD33">
            <v>3.9930623727458682E-2</v>
          </cell>
          <cell r="DE33">
            <v>9.4266307740409491E-2</v>
          </cell>
          <cell r="DF33">
            <v>4.105164270109242E-2</v>
          </cell>
          <cell r="DG33">
            <v>0.10981069391971843</v>
          </cell>
          <cell r="DH33">
            <v>-1.6290335547415415E-2</v>
          </cell>
          <cell r="DI33">
            <v>-1.1964756913768864E-2</v>
          </cell>
          <cell r="DJ33">
            <v>2.1211305301910805E-2</v>
          </cell>
          <cell r="DK33">
            <v>7.6104823741132727E-2</v>
          </cell>
          <cell r="DL33">
            <v>0.10981069391971843</v>
          </cell>
          <cell r="DM33">
            <v>-1.4148171510078766E-4</v>
          </cell>
          <cell r="DN33">
            <v>3.5290534673797419E-2</v>
          </cell>
          <cell r="DO33">
            <v>-3.4337687682332004E-3</v>
          </cell>
          <cell r="DP33">
            <v>2.1957214623059343E-2</v>
          </cell>
          <cell r="DQ33">
            <v>1.5407168410982415E-2</v>
          </cell>
          <cell r="DR33">
            <v>8.661798591115058E-2</v>
          </cell>
          <cell r="DS33">
            <v>-1.6290335547415415E-2</v>
          </cell>
          <cell r="DT33">
            <v>1.0707051026463727E-2</v>
          </cell>
          <cell r="DU33">
            <v>5.7712639870834991E-2</v>
          </cell>
        </row>
        <row r="34">
          <cell r="CR34">
            <v>-1.7618915338014223E-2</v>
          </cell>
          <cell r="CS34">
            <v>-5.0233709829560644E-2</v>
          </cell>
          <cell r="CT34">
            <v>-6.0831069546776629E-3</v>
          </cell>
          <cell r="CU34">
            <v>-2.842963705730182E-2</v>
          </cell>
          <cell r="CV34">
            <v>-3.1168991725387028E-2</v>
          </cell>
          <cell r="CW34">
            <v>-2.4930111256567084E-3</v>
          </cell>
          <cell r="CX34">
            <v>1.6328974585469492E-3</v>
          </cell>
          <cell r="CY34">
            <v>1.1954292240993205E-2</v>
          </cell>
          <cell r="CZ34">
            <v>1.5198245369989316E-2</v>
          </cell>
          <cell r="DA34">
            <v>-5.9365510825991182E-2</v>
          </cell>
          <cell r="DB34">
            <v>-4.3214601647476286E-2</v>
          </cell>
          <cell r="DC34">
            <v>1.0193393041525098E-2</v>
          </cell>
          <cell r="DD34">
            <v>-3.8972552003556831E-3</v>
          </cell>
          <cell r="DE34">
            <v>3.1454593943488859E-2</v>
          </cell>
          <cell r="DF34">
            <v>-4.0380148570823157E-2</v>
          </cell>
          <cell r="DG34">
            <v>-5.7384025552228886E-2</v>
          </cell>
          <cell r="DH34">
            <v>-1.4929931838694711E-2</v>
          </cell>
          <cell r="DI34">
            <v>-5.1025675501839791E-2</v>
          </cell>
          <cell r="DJ34">
            <v>-1.7618915338014223E-2</v>
          </cell>
          <cell r="DK34">
            <v>-0.12360352311098818</v>
          </cell>
          <cell r="DL34">
            <v>-5.7384025552228886E-2</v>
          </cell>
          <cell r="DM34">
            <v>1.6047710720555965E-2</v>
          </cell>
          <cell r="DN34">
            <v>-3.4537704000597497E-2</v>
          </cell>
          <cell r="DO34">
            <v>-3.6514700724870508E-2</v>
          </cell>
          <cell r="DP34">
            <v>-2.1158488065326594E-2</v>
          </cell>
          <cell r="DQ34">
            <v>-6.8191811473362868E-2</v>
          </cell>
          <cell r="DR34">
            <v>-5.1638082270975189E-2</v>
          </cell>
          <cell r="DS34">
            <v>-1.4929931838694711E-2</v>
          </cell>
          <cell r="DT34">
            <v>-2.1053905454872863E-2</v>
          </cell>
          <cell r="DU34">
            <v>-4.1422078389096152E-2</v>
          </cell>
        </row>
        <row r="35">
          <cell r="CR35">
            <v>-6.3784019995435743E-3</v>
          </cell>
          <cell r="CS35">
            <v>-3.1121405043384436E-2</v>
          </cell>
          <cell r="CT35">
            <v>-1.9451078473202038E-3</v>
          </cell>
          <cell r="CU35">
            <v>9.8896746415401311E-3</v>
          </cell>
          <cell r="CV35">
            <v>-9.4561658674784291E-2</v>
          </cell>
          <cell r="CW35">
            <v>8.1862209532855713E-3</v>
          </cell>
          <cell r="CX35">
            <v>6.6774921249711005E-3</v>
          </cell>
          <cell r="CY35">
            <v>-3.7699065086404748E-2</v>
          </cell>
          <cell r="CZ35">
            <v>-3.6641691941551258E-2</v>
          </cell>
          <cell r="DA35">
            <v>-1.7618875419802234E-2</v>
          </cell>
          <cell r="DB35">
            <v>5.0496073238360223E-2</v>
          </cell>
          <cell r="DC35">
            <v>-1.8991872878005647E-2</v>
          </cell>
          <cell r="DD35">
            <v>1.1962609028278543E-3</v>
          </cell>
          <cell r="DE35">
            <v>-1.0206476429960934E-2</v>
          </cell>
          <cell r="DF35">
            <v>-8.9978367587475357E-3</v>
          </cell>
          <cell r="DG35">
            <v>-6.7430973909036296E-2</v>
          </cell>
          <cell r="DH35">
            <v>-5.0926763071046169E-3</v>
          </cell>
          <cell r="DI35">
            <v>-1.7282195662677864E-2</v>
          </cell>
          <cell r="DJ35">
            <v>-6.3784019995435743E-3</v>
          </cell>
          <cell r="DK35">
            <v>2.3748993730435517E-2</v>
          </cell>
          <cell r="DL35">
            <v>-6.7430973909036296E-2</v>
          </cell>
          <cell r="DM35">
            <v>2.6565728285811687E-2</v>
          </cell>
          <cell r="DN35">
            <v>-3.5226185685572758E-2</v>
          </cell>
          <cell r="DO35">
            <v>5.6883579952294538E-2</v>
          </cell>
          <cell r="DP35">
            <v>-1.2149729020333386E-2</v>
          </cell>
          <cell r="DQ35">
            <v>1.3617729791026685E-2</v>
          </cell>
          <cell r="DR35">
            <v>-1.4415151877251701E-2</v>
          </cell>
          <cell r="DS35">
            <v>-5.0926763071046169E-3</v>
          </cell>
          <cell r="DT35">
            <v>4.5662442677331536E-2</v>
          </cell>
          <cell r="DU35">
            <v>-3.5535753559305473E-2</v>
          </cell>
        </row>
        <row r="36">
          <cell r="CR36">
            <v>-3.3610950864969492E-2</v>
          </cell>
          <cell r="CS36">
            <v>1.6097886052695926E-2</v>
          </cell>
          <cell r="CT36">
            <v>-6.3250853117953632E-3</v>
          </cell>
          <cell r="CU36">
            <v>-4.8644448745308912E-2</v>
          </cell>
          <cell r="CV36">
            <v>-4.1467776965351887E-2</v>
          </cell>
          <cell r="CW36">
            <v>-4.4599555746363106E-3</v>
          </cell>
          <cell r="CX36">
            <v>-4.7497816950729478E-3</v>
          </cell>
          <cell r="CY36">
            <v>-5.1088242105423065E-2</v>
          </cell>
          <cell r="CZ36">
            <v>-0.17358683928551061</v>
          </cell>
          <cell r="DA36">
            <v>-1.0849485769898262E-3</v>
          </cell>
          <cell r="DB36">
            <v>-0.10105488832087653</v>
          </cell>
          <cell r="DC36">
            <v>-4.6879552650229264E-2</v>
          </cell>
          <cell r="DD36">
            <v>-5.7797370637176181E-2</v>
          </cell>
          <cell r="DE36">
            <v>-0.10446319817855894</v>
          </cell>
          <cell r="DF36">
            <v>-5.0763422443111481E-2</v>
          </cell>
          <cell r="DG36">
            <v>5.9743704377460613E-3</v>
          </cell>
          <cell r="DH36">
            <v>-4.2747194133499825E-3</v>
          </cell>
          <cell r="DI36">
            <v>-5.3379638655939317E-2</v>
          </cell>
          <cell r="DJ36">
            <v>-3.3610950864969492E-2</v>
          </cell>
          <cell r="DK36">
            <v>-4.8196865312036515E-3</v>
          </cell>
          <cell r="DL36">
            <v>5.9743704377460613E-3</v>
          </cell>
          <cell r="DM36">
            <v>-3.4806455855397246E-2</v>
          </cell>
          <cell r="DN36">
            <v>-5.8996371064293313E-2</v>
          </cell>
          <cell r="DO36">
            <v>-4.376889683664098E-2</v>
          </cell>
          <cell r="DP36">
            <v>-7.8933232839419207E-2</v>
          </cell>
          <cell r="DQ36">
            <v>-4.2049077895274817E-2</v>
          </cell>
          <cell r="DR36">
            <v>-9.5763719335831249E-2</v>
          </cell>
          <cell r="DS36">
            <v>-4.2747194133499825E-3</v>
          </cell>
          <cell r="DT36">
            <v>-1.7399105485309558E-2</v>
          </cell>
          <cell r="DU36">
            <v>-2.9706139084157181E-2</v>
          </cell>
        </row>
        <row r="37">
          <cell r="CR37">
            <v>-1.5522233771195031E-2</v>
          </cell>
          <cell r="CS37">
            <v>-1.5695722947807727E-2</v>
          </cell>
          <cell r="CT37">
            <v>1.4637885103583998E-3</v>
          </cell>
          <cell r="CU37">
            <v>-1.6442229203789443E-2</v>
          </cell>
          <cell r="CV37">
            <v>-4.7540523049647308E-2</v>
          </cell>
          <cell r="CW37">
            <v>-1.720879996482173E-2</v>
          </cell>
          <cell r="CX37">
            <v>-2.8460622604317417E-2</v>
          </cell>
          <cell r="CY37">
            <v>-2.3812195225121124E-2</v>
          </cell>
          <cell r="CZ37">
            <v>2.0688282322953333E-2</v>
          </cell>
          <cell r="DA37">
            <v>-2.0309598474726361E-2</v>
          </cell>
          <cell r="DB37">
            <v>7.5486194978767445E-3</v>
          </cell>
          <cell r="DC37">
            <v>-1.0850556733257202E-2</v>
          </cell>
          <cell r="DD37">
            <v>-2.24980323711423E-3</v>
          </cell>
          <cell r="DE37">
            <v>3.3295595412486209E-2</v>
          </cell>
          <cell r="DF37">
            <v>5.7942658283722262E-2</v>
          </cell>
          <cell r="DG37">
            <v>0.1175373971111292</v>
          </cell>
          <cell r="DH37">
            <v>-2.653157995874187E-2</v>
          </cell>
          <cell r="DI37">
            <v>1.7812916666801685E-3</v>
          </cell>
          <cell r="DJ37">
            <v>-1.5522233771195031E-2</v>
          </cell>
          <cell r="DK37">
            <v>1.4841087477396462E-2</v>
          </cell>
          <cell r="DL37">
            <v>0.1175373971111292</v>
          </cell>
          <cell r="DM37">
            <v>-7.4698140800928986E-2</v>
          </cell>
          <cell r="DN37">
            <v>-1.8227331077316528E-2</v>
          </cell>
          <cell r="DO37">
            <v>1.2675329868041433E-2</v>
          </cell>
          <cell r="DP37">
            <v>-2.7335857483934065E-2</v>
          </cell>
          <cell r="DQ37">
            <v>4.5424755018361402E-4</v>
          </cell>
          <cell r="DR37">
            <v>1.2451870873810307E-2</v>
          </cell>
          <cell r="DS37">
            <v>-2.653157995874187E-2</v>
          </cell>
          <cell r="DT37">
            <v>-2.7068479891699044E-2</v>
          </cell>
          <cell r="DU37">
            <v>1.3285110412766496E-2</v>
          </cell>
        </row>
        <row r="38">
          <cell r="C38">
            <v>48</v>
          </cell>
          <cell r="CR38">
            <v>-5.4233885740255332E-5</v>
          </cell>
          <cell r="CS38">
            <v>-5.8681991860076565E-3</v>
          </cell>
          <cell r="CT38">
            <v>-2.7180429219546493E-4</v>
          </cell>
          <cell r="CU38">
            <v>-5.4880714624713091E-2</v>
          </cell>
          <cell r="CV38">
            <v>-4.8611259164453656E-2</v>
          </cell>
          <cell r="CW38">
            <v>-2.1448684332342049E-2</v>
          </cell>
          <cell r="CX38">
            <v>1.3269224432680698E-2</v>
          </cell>
          <cell r="CY38">
            <v>2.7025027655175782E-2</v>
          </cell>
          <cell r="CZ38">
            <v>7.6460497310662512E-3</v>
          </cell>
          <cell r="DA38">
            <v>3.6852222908944736E-2</v>
          </cell>
          <cell r="DB38">
            <v>-1.4275055234915819E-2</v>
          </cell>
          <cell r="DC38">
            <v>2.9576971235356284E-2</v>
          </cell>
          <cell r="DD38">
            <v>4.5359276344661616E-2</v>
          </cell>
          <cell r="DE38">
            <v>1.1216489100983981E-2</v>
          </cell>
          <cell r="DF38">
            <v>2.1021044719113379E-2</v>
          </cell>
          <cell r="DG38">
            <v>-4.8298479829514858E-2</v>
          </cell>
          <cell r="DH38">
            <v>-4.9138984388895392E-2</v>
          </cell>
          <cell r="DI38">
            <v>1.4571417485734756E-2</v>
          </cell>
          <cell r="DJ38">
            <v>-5.4233885740255332E-5</v>
          </cell>
          <cell r="DK38">
            <v>-8.474449563630717E-3</v>
          </cell>
          <cell r="DL38">
            <v>-4.8298479829514858E-2</v>
          </cell>
          <cell r="DM38">
            <v>-3.0357137390326964E-3</v>
          </cell>
          <cell r="DN38">
            <v>-4.4938392940979649E-2</v>
          </cell>
          <cell r="DO38">
            <v>-1.7757588569385693E-2</v>
          </cell>
          <cell r="DP38">
            <v>-2.6725573144592771E-2</v>
          </cell>
          <cell r="DQ38">
            <v>-1.3778526919652893E-2</v>
          </cell>
          <cell r="DR38">
            <v>-5.8683612605143404E-2</v>
          </cell>
          <cell r="DS38">
            <v>-4.9138984388895392E-2</v>
          </cell>
          <cell r="DT38">
            <v>-9.4445484582707467E-4</v>
          </cell>
          <cell r="DU38">
            <v>2.5809996970363094E-3</v>
          </cell>
        </row>
        <row r="39">
          <cell r="C39">
            <v>1.65224548210589E-2</v>
          </cell>
          <cell r="D39">
            <v>4.1271036095910443E-2</v>
          </cell>
          <cell r="E39">
            <v>3.0646862318966784E-2</v>
          </cell>
          <cell r="F39">
            <v>3.8832673112334827E-2</v>
          </cell>
          <cell r="G39">
            <v>7.7490836015593811E-2</v>
          </cell>
          <cell r="H39">
            <v>2.0494698343949146E-2</v>
          </cell>
          <cell r="I39">
            <v>2.4059386845871111E-2</v>
          </cell>
          <cell r="J39">
            <v>3.0328672445098077E-2</v>
          </cell>
          <cell r="K39">
            <v>0.11534682586262823</v>
          </cell>
          <cell r="L39">
            <v>2.8994757529028525E-2</v>
          </cell>
          <cell r="M39">
            <v>4.7054427612708651E-2</v>
          </cell>
          <cell r="N39">
            <v>2.4773511917471673E-2</v>
          </cell>
          <cell r="O39">
            <v>3.9202385735803966E-2</v>
          </cell>
          <cell r="P39">
            <v>5.6474215235805855E-2</v>
          </cell>
          <cell r="Q39">
            <v>4.0369566793757659E-2</v>
          </cell>
          <cell r="R39">
            <v>0.10921022993127739</v>
          </cell>
          <cell r="S39">
            <v>1.8233887351392846E-2</v>
          </cell>
          <cell r="T39">
            <v>4.9753122133178514E-2</v>
          </cell>
          <cell r="U39">
            <v>1.65224548210589E-2</v>
          </cell>
          <cell r="V39">
            <v>8.0058292962713495E-2</v>
          </cell>
          <cell r="W39">
            <v>0.10921022993127739</v>
          </cell>
          <cell r="X39">
            <v>2.3672696741444663E-2</v>
          </cell>
          <cell r="Y39">
            <v>4.5395976559655243E-2</v>
          </cell>
          <cell r="Z39">
            <v>4.2888442789382183E-2</v>
          </cell>
          <cell r="AA39">
            <v>6.5035724819195631E-2</v>
          </cell>
          <cell r="AB39">
            <v>3.7050558516405867E-2</v>
          </cell>
          <cell r="AC39">
            <v>6.0189948055785938E-2</v>
          </cell>
          <cell r="AD39">
            <v>1.8233887351392846E-2</v>
          </cell>
          <cell r="AE39">
            <v>2.4541438300588338E-2</v>
          </cell>
          <cell r="AF39">
            <v>4.3298573829657398E-2</v>
          </cell>
          <cell r="CR39">
            <v>-7.6561994156658202E-5</v>
          </cell>
          <cell r="CS39">
            <v>-2.1733071064650038E-2</v>
          </cell>
          <cell r="CT39">
            <v>4.1331971994376729E-2</v>
          </cell>
          <cell r="CU39">
            <v>1.9431631497417574E-2</v>
          </cell>
          <cell r="CV39">
            <v>-0.26841417431683789</v>
          </cell>
          <cell r="CW39">
            <v>-6.2721234617035947E-3</v>
          </cell>
          <cell r="CX39">
            <v>-3.8770254497138513E-3</v>
          </cell>
          <cell r="CY39">
            <v>-5.9979976006844793E-2</v>
          </cell>
          <cell r="CZ39">
            <v>-0.10148169722413997</v>
          </cell>
          <cell r="DA39">
            <v>7.8345259632139827E-3</v>
          </cell>
          <cell r="DB39">
            <v>-3.7438358508346009E-2</v>
          </cell>
          <cell r="DC39">
            <v>-5.4397517471714979E-3</v>
          </cell>
          <cell r="DD39">
            <v>-7.9024687435962533E-3</v>
          </cell>
          <cell r="DE39">
            <v>-1.2865351194160837E-2</v>
          </cell>
          <cell r="DF39">
            <v>3.4271812446058272E-2</v>
          </cell>
          <cell r="DG39">
            <v>0.11863449296628958</v>
          </cell>
          <cell r="DH39">
            <v>-3.1111339670217633E-3</v>
          </cell>
          <cell r="DI39">
            <v>1.719116539593505E-4</v>
          </cell>
          <cell r="DJ39">
            <v>-7.6561994156658202E-5</v>
          </cell>
          <cell r="DK39">
            <v>1.2682155767985846E-2</v>
          </cell>
          <cell r="DL39">
            <v>0.11863449296628958</v>
          </cell>
          <cell r="DM39">
            <v>4.9004619690310745E-2</v>
          </cell>
          <cell r="DN39">
            <v>1.0893167644809021E-3</v>
          </cell>
          <cell r="DO39">
            <v>-4.196053254457377E-2</v>
          </cell>
          <cell r="DP39">
            <v>-5.6672407765057539E-2</v>
          </cell>
          <cell r="DQ39">
            <v>-4.4008349027468124E-3</v>
          </cell>
          <cell r="DR39">
            <v>-6.7577785769625892E-2</v>
          </cell>
          <cell r="DS39">
            <v>-3.1111339670217633E-3</v>
          </cell>
          <cell r="DT39">
            <v>-6.4683075658662657E-3</v>
          </cell>
          <cell r="DU39">
            <v>-2.8053156701683048E-2</v>
          </cell>
        </row>
        <row r="40">
          <cell r="CR40">
            <v>-2.8578575636695452E-2</v>
          </cell>
          <cell r="CS40">
            <v>-4.6588545478602458E-2</v>
          </cell>
          <cell r="CT40">
            <v>4.328742425496258E-3</v>
          </cell>
          <cell r="CU40">
            <v>-2.3851715682734014E-2</v>
          </cell>
          <cell r="CV40">
            <v>-4.1761272217321753E-2</v>
          </cell>
          <cell r="CW40">
            <v>1.0806156180591541E-2</v>
          </cell>
          <cell r="CX40">
            <v>-2.3411351369721219E-2</v>
          </cell>
          <cell r="CY40">
            <v>-6.6489893156082336E-2</v>
          </cell>
          <cell r="CZ40">
            <v>-2.0621950171130832E-2</v>
          </cell>
          <cell r="DA40">
            <v>-3.3207804865868058E-2</v>
          </cell>
          <cell r="DB40">
            <v>-4.4803951617249288E-2</v>
          </cell>
          <cell r="DC40">
            <v>-1.011028846481167E-2</v>
          </cell>
          <cell r="DD40">
            <v>-2.0098761033539043E-2</v>
          </cell>
          <cell r="DE40">
            <v>-3.5977316332282475E-2</v>
          </cell>
          <cell r="DF40">
            <v>3.3063392976866793E-2</v>
          </cell>
          <cell r="DG40">
            <v>-8.2401207682813005E-2</v>
          </cell>
          <cell r="DH40">
            <v>3.3357458611876355E-2</v>
          </cell>
          <cell r="DI40">
            <v>-3.5350410777967908E-3</v>
          </cell>
          <cell r="DJ40">
            <v>-2.8578575636695452E-2</v>
          </cell>
          <cell r="DK40">
            <v>-7.8137529805759581E-2</v>
          </cell>
          <cell r="DL40">
            <v>-8.2401207682813005E-2</v>
          </cell>
          <cell r="DM40">
            <v>-2.1111301589350848E-2</v>
          </cell>
          <cell r="DN40">
            <v>-4.7185980761355356E-2</v>
          </cell>
          <cell r="DO40">
            <v>-5.8282543603840553E-2</v>
          </cell>
          <cell r="DP40">
            <v>-2.7650583376368262E-2</v>
          </cell>
          <cell r="DQ40">
            <v>-1.4808515181907426E-2</v>
          </cell>
          <cell r="DR40">
            <v>2.14135698863335E-2</v>
          </cell>
          <cell r="DS40">
            <v>3.3357458611876355E-2</v>
          </cell>
          <cell r="DT40">
            <v>-1.2714508171258314E-2</v>
          </cell>
          <cell r="DU40">
            <v>-3.7627177636727051E-2</v>
          </cell>
        </row>
        <row r="41">
          <cell r="CR41">
            <v>-2.9778399697325802E-2</v>
          </cell>
          <cell r="CS41">
            <v>3.7998341485001599E-2</v>
          </cell>
          <cell r="CT41">
            <v>-1.2770097699843429E-2</v>
          </cell>
          <cell r="CU41">
            <v>-5.0365104682125274E-2</v>
          </cell>
          <cell r="CV41">
            <v>-2.0092872731051779E-2</v>
          </cell>
          <cell r="CW41">
            <v>-3.7811007311830416E-2</v>
          </cell>
          <cell r="CX41">
            <v>-4.7231620099888953E-2</v>
          </cell>
          <cell r="CY41">
            <v>-2.0875375361780968E-2</v>
          </cell>
          <cell r="CZ41">
            <v>-8.9341522842651344E-2</v>
          </cell>
          <cell r="DA41">
            <v>-2.6782990925915191E-2</v>
          </cell>
          <cell r="DB41">
            <v>-5.8662410860805286E-2</v>
          </cell>
          <cell r="DC41">
            <v>2.7362281056083487E-3</v>
          </cell>
          <cell r="DD41">
            <v>-0.10437864002852217</v>
          </cell>
          <cell r="DE41">
            <v>1.0968544431794333E-2</v>
          </cell>
          <cell r="DF41">
            <v>-4.0241804453328464E-2</v>
          </cell>
          <cell r="DG41">
            <v>-8.2350468505248964E-2</v>
          </cell>
          <cell r="DH41">
            <v>1.3871228360847775E-2</v>
          </cell>
          <cell r="DI41">
            <v>-7.1194519290046165E-2</v>
          </cell>
          <cell r="DJ41">
            <v>-2.9778399697325802E-2</v>
          </cell>
          <cell r="DK41">
            <v>6.919935910185529E-2</v>
          </cell>
          <cell r="DL41">
            <v>-8.2350468505248964E-2</v>
          </cell>
          <cell r="DM41">
            <v>-2.1646112079191419E-3</v>
          </cell>
          <cell r="DN41">
            <v>-1.8016762633564415E-2</v>
          </cell>
          <cell r="DO41">
            <v>-4.7321192036634874E-2</v>
          </cell>
          <cell r="DP41">
            <v>-0.33560165281047583</v>
          </cell>
          <cell r="DQ41">
            <v>-6.2367114537571849E-2</v>
          </cell>
          <cell r="DR41">
            <v>-9.8741452366174015E-2</v>
          </cell>
          <cell r="DS41">
            <v>1.3871228360847775E-2</v>
          </cell>
          <cell r="DT41">
            <v>-2.4336695085871014E-2</v>
          </cell>
          <cell r="DU41">
            <v>-7.0394279093746168E-2</v>
          </cell>
        </row>
        <row r="42">
          <cell r="CR42">
            <v>5.3833305729625934E-2</v>
          </cell>
          <cell r="CS42">
            <v>3.2036522861918174E-2</v>
          </cell>
          <cell r="CT42">
            <v>6.7262567763005612E-2</v>
          </cell>
          <cell r="CU42">
            <v>0.12208639841494441</v>
          </cell>
          <cell r="CV42">
            <v>0.13168483841443687</v>
          </cell>
          <cell r="CW42">
            <v>3.2269343151812943E-2</v>
          </cell>
          <cell r="CX42">
            <v>4.0557469895083527E-2</v>
          </cell>
          <cell r="CY42">
            <v>-5.4960077589289984E-3</v>
          </cell>
          <cell r="CZ42">
            <v>0.17483424104415063</v>
          </cell>
          <cell r="DA42">
            <v>5.0285069778399409E-2</v>
          </cell>
          <cell r="DB42">
            <v>0.11084402110137512</v>
          </cell>
          <cell r="DC42">
            <v>6.2830882176138178E-2</v>
          </cell>
          <cell r="DD42">
            <v>4.9661750363256242E-2</v>
          </cell>
          <cell r="DE42">
            <v>6.6370682351670471E-2</v>
          </cell>
          <cell r="DF42">
            <v>9.8110504472947016E-2</v>
          </cell>
          <cell r="DG42">
            <v>0.19740561846071614</v>
          </cell>
          <cell r="DH42">
            <v>2.874765610208365E-2</v>
          </cell>
          <cell r="DI42">
            <v>5.4518244069659431E-2</v>
          </cell>
          <cell r="DJ42">
            <v>5.3833305729625934E-2</v>
          </cell>
          <cell r="DK42">
            <v>0.11056115688167636</v>
          </cell>
          <cell r="DL42">
            <v>0.19740561846071614</v>
          </cell>
          <cell r="DM42">
            <v>2.3274979637176809E-2</v>
          </cell>
          <cell r="DN42">
            <v>0.14964906494475408</v>
          </cell>
          <cell r="DO42">
            <v>0.12006403673642085</v>
          </cell>
          <cell r="DP42">
            <v>0.14876426022516198</v>
          </cell>
          <cell r="DQ42">
            <v>5.758956007889357E-2</v>
          </cell>
          <cell r="DR42">
            <v>0.14360941752865677</v>
          </cell>
          <cell r="DS42">
            <v>2.874765610208365E-2</v>
          </cell>
          <cell r="DT42">
            <v>6.7228699179160842E-2</v>
          </cell>
          <cell r="DU42">
            <v>5.693032427431468E-2</v>
          </cell>
        </row>
        <row r="43">
          <cell r="CR43">
            <v>8.7783226789355968E-3</v>
          </cell>
          <cell r="CS43">
            <v>-2.8036884148852841E-2</v>
          </cell>
          <cell r="CT43">
            <v>-6.7096813100156957E-2</v>
          </cell>
          <cell r="CU43">
            <v>-3.3073573592435658E-2</v>
          </cell>
          <cell r="CV43">
            <v>-8.3337633528488234E-2</v>
          </cell>
          <cell r="CW43">
            <v>1.9230566594820798E-2</v>
          </cell>
          <cell r="CX43">
            <v>-2.5890848206796154E-2</v>
          </cell>
          <cell r="CY43">
            <v>2.7196821096159729E-2</v>
          </cell>
          <cell r="CZ43">
            <v>4.5611085937977747E-2</v>
          </cell>
          <cell r="DA43">
            <v>5.5366008663203729E-2</v>
          </cell>
          <cell r="DB43">
            <v>-2.6179777936362312E-2</v>
          </cell>
          <cell r="DC43">
            <v>4.0941541608240248E-2</v>
          </cell>
          <cell r="DD43">
            <v>2.1482825873439287E-2</v>
          </cell>
          <cell r="DE43">
            <v>1.2091494724650362E-2</v>
          </cell>
          <cell r="DF43">
            <v>-3.4349982615919815E-3</v>
          </cell>
          <cell r="DG43">
            <v>-6.8697156865360265E-2</v>
          </cell>
          <cell r="DH43">
            <v>1.240935021871413E-3</v>
          </cell>
          <cell r="DI43">
            <v>4.8622086753692832E-2</v>
          </cell>
          <cell r="DJ43">
            <v>8.7783226789355968E-3</v>
          </cell>
          <cell r="DK43">
            <v>-3.0029086596317391E-2</v>
          </cell>
          <cell r="DL43">
            <v>-6.8697156865360265E-2</v>
          </cell>
          <cell r="DM43">
            <v>-2.7382815427582283E-2</v>
          </cell>
          <cell r="DN43">
            <v>-4.4989019405119873E-2</v>
          </cell>
          <cell r="DO43">
            <v>-3.9138843853862904E-2</v>
          </cell>
          <cell r="DP43">
            <v>4.2569411407100036E-2</v>
          </cell>
          <cell r="DQ43">
            <v>-8.2707988608814714E-3</v>
          </cell>
          <cell r="DR43">
            <v>-5.59483560284538E-2</v>
          </cell>
          <cell r="DS43">
            <v>1.240935021871413E-3</v>
          </cell>
          <cell r="DT43">
            <v>-1.2575544192458004E-2</v>
          </cell>
          <cell r="DU43">
            <v>-7.1408123944556121E-3</v>
          </cell>
        </row>
        <row r="44">
          <cell r="CR44">
            <v>1.8550728049813909E-2</v>
          </cell>
          <cell r="CS44">
            <v>-6.0264328327025093E-2</v>
          </cell>
          <cell r="CT44">
            <v>-3.7937296653002711E-3</v>
          </cell>
          <cell r="CU44">
            <v>7.6056913364157E-2</v>
          </cell>
          <cell r="CV44">
            <v>0.14166165024174535</v>
          </cell>
          <cell r="CW44">
            <v>-2.02705500236935E-2</v>
          </cell>
          <cell r="CX44">
            <v>1.8383968523789044E-2</v>
          </cell>
          <cell r="CY44">
            <v>-4.7510096531999335E-2</v>
          </cell>
          <cell r="CZ44">
            <v>2.8598130461828186E-2</v>
          </cell>
          <cell r="DA44">
            <v>1.7822337039797624E-2</v>
          </cell>
          <cell r="DB44">
            <v>2.9844848788196678E-2</v>
          </cell>
          <cell r="DC44">
            <v>-6.3889979420494042E-3</v>
          </cell>
          <cell r="DD44">
            <v>1.4661686287832026E-2</v>
          </cell>
          <cell r="DE44">
            <v>0.1205940158423681</v>
          </cell>
          <cell r="DF44">
            <v>4.0249032329022884E-3</v>
          </cell>
          <cell r="DG44">
            <v>9.3141532403134719E-2</v>
          </cell>
          <cell r="DH44">
            <v>1.1113871381173611E-2</v>
          </cell>
          <cell r="DI44">
            <v>9.0307737848991324E-3</v>
          </cell>
          <cell r="DJ44">
            <v>1.8550728049813909E-2</v>
          </cell>
          <cell r="DK44">
            <v>-5.9557710313264652E-3</v>
          </cell>
          <cell r="DL44">
            <v>9.3141532403134719E-2</v>
          </cell>
          <cell r="DM44">
            <v>4.3810963732604145E-2</v>
          </cell>
          <cell r="DN44">
            <v>9.1944043034015405E-2</v>
          </cell>
          <cell r="DO44">
            <v>6.5939810573936053E-2</v>
          </cell>
          <cell r="DP44">
            <v>0.10091716020236109</v>
          </cell>
          <cell r="DQ44">
            <v>3.9919717224351253E-2</v>
          </cell>
          <cell r="DR44">
            <v>-6.2511465957184015E-2</v>
          </cell>
          <cell r="DS44">
            <v>1.1113871381173611E-2</v>
          </cell>
          <cell r="DT44">
            <v>2.3590134039772819E-2</v>
          </cell>
          <cell r="DU44">
            <v>1.0636193043497963E-2</v>
          </cell>
        </row>
        <row r="45">
          <cell r="C45">
            <v>2.6947848470183029E-4</v>
          </cell>
          <cell r="D45">
            <v>2.236848077626608E-4</v>
          </cell>
          <cell r="E45">
            <v>1.2568675057554878E-4</v>
          </cell>
          <cell r="F45">
            <v>3.8459664264126102E-4</v>
          </cell>
          <cell r="G45">
            <v>6.6004346719879844E-4</v>
          </cell>
          <cell r="H45">
            <v>1.5498896458396929E-4</v>
          </cell>
          <cell r="I45">
            <v>1.4644626386863086E-4</v>
          </cell>
          <cell r="J45">
            <v>3.0050783767299277E-5</v>
          </cell>
          <cell r="K45">
            <v>6.7829252729466457E-4</v>
          </cell>
          <cell r="L45">
            <v>3.2021027146581361E-4</v>
          </cell>
          <cell r="M45">
            <v>5.1474172513285696E-4</v>
          </cell>
          <cell r="N45">
            <v>2.5815807689189376E-4</v>
          </cell>
          <cell r="O45">
            <v>3.2025571587412596E-4</v>
          </cell>
          <cell r="P45">
            <v>5.7136521760286249E-4</v>
          </cell>
          <cell r="Q45">
            <v>3.2289272191566031E-4</v>
          </cell>
          <cell r="R45">
            <v>6.0403118813370782E-4</v>
          </cell>
          <cell r="S45">
            <v>7.0368494480846461E-5</v>
          </cell>
          <cell r="T45">
            <v>3.4598872381329623E-4</v>
          </cell>
          <cell r="U45">
            <v>2.6947848470183029E-4</v>
          </cell>
          <cell r="V45">
            <v>3.8936334769312759E-4</v>
          </cell>
          <cell r="W45">
            <v>6.0403118813370782E-4</v>
          </cell>
          <cell r="X45">
            <v>1.2742418098898867E-4</v>
          </cell>
          <cell r="Y45">
            <v>4.5823093931966459E-4</v>
          </cell>
          <cell r="Z45">
            <v>3.6523396132252974E-4</v>
          </cell>
          <cell r="AA45">
            <v>7.2660407678811151E-4</v>
          </cell>
          <cell r="AB45">
            <v>3.332909412220225E-4</v>
          </cell>
          <cell r="AC45">
            <v>3.4110814085532021E-4</v>
          </cell>
          <cell r="AD45">
            <v>7.0368494480846461E-5</v>
          </cell>
          <cell r="AE45">
            <v>2.5230908150988433E-4</v>
          </cell>
          <cell r="AF45">
            <v>4.4098589787882518E-4</v>
          </cell>
          <cell r="CR45">
            <v>5.0087516346180765E-3</v>
          </cell>
          <cell r="CS45">
            <v>1.344039338475113E-2</v>
          </cell>
          <cell r="CT45">
            <v>1.4692306829019014E-3</v>
          </cell>
          <cell r="CU45">
            <v>-1.5374464780039437E-2</v>
          </cell>
          <cell r="CV45">
            <v>4.6414700119286036E-2</v>
          </cell>
          <cell r="CW45">
            <v>1.4900988719352181E-2</v>
          </cell>
          <cell r="CX45">
            <v>1.9226388432317668E-2</v>
          </cell>
          <cell r="CY45">
            <v>2.4054899072779801E-2</v>
          </cell>
          <cell r="CZ45">
            <v>0.12910897791643522</v>
          </cell>
          <cell r="DA45">
            <v>1.6482150196144227E-3</v>
          </cell>
          <cell r="DB45">
            <v>-1.62676560306492E-2</v>
          </cell>
          <cell r="DC45">
            <v>1.3618876478017947E-2</v>
          </cell>
          <cell r="DD45">
            <v>2.52592753131418E-3</v>
          </cell>
          <cell r="DE45">
            <v>-3.3624480111012628E-3</v>
          </cell>
          <cell r="DF45">
            <v>2.1293570238327352E-2</v>
          </cell>
          <cell r="DG45">
            <v>-3.3578251274013711E-2</v>
          </cell>
          <cell r="DH45">
            <v>2.4471519936473139E-2</v>
          </cell>
          <cell r="DI45">
            <v>-3.0505269386239105E-2</v>
          </cell>
          <cell r="DJ45">
            <v>5.0087516346180765E-3</v>
          </cell>
          <cell r="DK45">
            <v>1.6771822932077605E-2</v>
          </cell>
          <cell r="DL45">
            <v>-3.3578251274013711E-2</v>
          </cell>
          <cell r="DM45">
            <v>1.3778348982485763E-3</v>
          </cell>
          <cell r="DN45">
            <v>-2.0330444104837725E-2</v>
          </cell>
          <cell r="DO45">
            <v>-1.36258965331536E-2</v>
          </cell>
          <cell r="DP45">
            <v>1.3904628771277419E-2</v>
          </cell>
          <cell r="DQ45">
            <v>0.11581966182396661</v>
          </cell>
          <cell r="DR45">
            <v>1.4432408870760723E-2</v>
          </cell>
          <cell r="DS45">
            <v>2.4471519936473139E-2</v>
          </cell>
          <cell r="DT45">
            <v>1.0994260574225241E-2</v>
          </cell>
          <cell r="DU45">
            <v>3.1727959816405717E-3</v>
          </cell>
        </row>
        <row r="46">
          <cell r="C46">
            <v>2.236848077626608E-4</v>
          </cell>
          <cell r="D46">
            <v>1.664215853416079E-3</v>
          </cell>
          <cell r="E46">
            <v>-1.1560869365933601E-4</v>
          </cell>
          <cell r="F46">
            <v>2.0270907526689309E-4</v>
          </cell>
          <cell r="G46">
            <v>7.4036212502325699E-4</v>
          </cell>
          <cell r="H46">
            <v>2.956359452650613E-4</v>
          </cell>
          <cell r="I46">
            <v>-1.4971121315412093E-5</v>
          </cell>
          <cell r="J46">
            <v>1.9533382881252602E-4</v>
          </cell>
          <cell r="K46">
            <v>5.6162913846371924E-4</v>
          </cell>
          <cell r="L46">
            <v>3.2446070512975043E-4</v>
          </cell>
          <cell r="M46">
            <v>3.2077198287543709E-4</v>
          </cell>
          <cell r="N46">
            <v>1.2220018894253381E-4</v>
          </cell>
          <cell r="O46">
            <v>3.8398991840929138E-4</v>
          </cell>
          <cell r="P46">
            <v>7.9113119445398616E-4</v>
          </cell>
          <cell r="Q46">
            <v>3.3614057336717098E-4</v>
          </cell>
          <cell r="R46">
            <v>-1.8529154142308873E-4</v>
          </cell>
          <cell r="S46">
            <v>1.1267565733888058E-4</v>
          </cell>
          <cell r="T46">
            <v>5.3812455568810031E-5</v>
          </cell>
          <cell r="U46">
            <v>2.236848077626608E-4</v>
          </cell>
          <cell r="V46">
            <v>2.102601991124128E-3</v>
          </cell>
          <cell r="W46">
            <v>-1.8529154142308873E-4</v>
          </cell>
          <cell r="X46">
            <v>1.2472563781872853E-4</v>
          </cell>
          <cell r="Y46">
            <v>4.5755818605812583E-4</v>
          </cell>
          <cell r="Z46">
            <v>2.5090174608636163E-4</v>
          </cell>
          <cell r="AA46">
            <v>-8.2841144810608832E-5</v>
          </cell>
          <cell r="AB46">
            <v>2.5402541868007418E-4</v>
          </cell>
          <cell r="AC46">
            <v>1.1592217393759884E-4</v>
          </cell>
          <cell r="AD46">
            <v>1.1267565733888058E-4</v>
          </cell>
          <cell r="AE46">
            <v>1.2806198445194388E-4</v>
          </cell>
          <cell r="AF46">
            <v>5.9751377412849453E-4</v>
          </cell>
          <cell r="CR46">
            <v>3.551224403371374E-3</v>
          </cell>
          <cell r="CS46">
            <v>-5.5360823002391188E-2</v>
          </cell>
          <cell r="CT46">
            <v>3.2511086033508232E-2</v>
          </cell>
          <cell r="CU46">
            <v>3.4336778975467962E-2</v>
          </cell>
          <cell r="CV46">
            <v>7.9521765693483668E-2</v>
          </cell>
          <cell r="CW46">
            <v>2.0206801507814836E-3</v>
          </cell>
          <cell r="CX46">
            <v>3.9691770021186797E-2</v>
          </cell>
          <cell r="CY46">
            <v>-5.3647084118276456E-2</v>
          </cell>
          <cell r="CZ46">
            <v>0.12032170795689107</v>
          </cell>
          <cell r="DA46">
            <v>6.8573885421696554E-3</v>
          </cell>
          <cell r="DB46">
            <v>6.7291158109896582E-2</v>
          </cell>
          <cell r="DC46">
            <v>-1.4612452636041065E-2</v>
          </cell>
          <cell r="DD46">
            <v>-4.2271962527686079E-2</v>
          </cell>
          <cell r="DE46">
            <v>-1.1790873429074658E-2</v>
          </cell>
          <cell r="DF46">
            <v>5.9693454420869499E-2</v>
          </cell>
          <cell r="DG46">
            <v>-1.419268004851016E-2</v>
          </cell>
          <cell r="DH46">
            <v>2.7885711425046575E-3</v>
          </cell>
          <cell r="DI46">
            <v>-5.5717537724551177E-3</v>
          </cell>
          <cell r="DJ46">
            <v>3.551224403371374E-3</v>
          </cell>
          <cell r="DK46">
            <v>-0.17994729245949834</v>
          </cell>
          <cell r="DL46">
            <v>-1.419268004851016E-2</v>
          </cell>
          <cell r="DM46">
            <v>4.4423813571251259E-3</v>
          </cell>
          <cell r="DN46">
            <v>4.9961398250012362E-2</v>
          </cell>
          <cell r="DO46">
            <v>5.1572939288044517E-2</v>
          </cell>
          <cell r="DP46">
            <v>1.1529038959165586E-2</v>
          </cell>
          <cell r="DQ46">
            <v>1.3912039928521499E-2</v>
          </cell>
          <cell r="DR46">
            <v>0.1201503739211506</v>
          </cell>
          <cell r="DS46">
            <v>2.7885711425046575E-3</v>
          </cell>
          <cell r="DT46">
            <v>2.208307457734458E-2</v>
          </cell>
          <cell r="DU46">
            <v>-4.3678975613534541E-3</v>
          </cell>
        </row>
        <row r="47">
          <cell r="C47">
            <v>1.2568675057554878E-4</v>
          </cell>
          <cell r="D47">
            <v>-1.1560869365933601E-4</v>
          </cell>
          <cell r="E47">
            <v>9.318803610621839E-4</v>
          </cell>
          <cell r="F47">
            <v>4.5814920713745772E-4</v>
          </cell>
          <cell r="G47">
            <v>3.3581515046224368E-4</v>
          </cell>
          <cell r="H47">
            <v>4.8910639881580156E-6</v>
          </cell>
          <cell r="I47">
            <v>3.1934598751889789E-4</v>
          </cell>
          <cell r="J47">
            <v>-2.7910566813346135E-4</v>
          </cell>
          <cell r="K47">
            <v>2.3734760276681783E-4</v>
          </cell>
          <cell r="L47">
            <v>-3.4862488055253079E-6</v>
          </cell>
          <cell r="M47">
            <v>4.3976226530020976E-4</v>
          </cell>
          <cell r="N47">
            <v>1.9640266992708211E-5</v>
          </cell>
          <cell r="O47">
            <v>-8.2655260394741807E-5</v>
          </cell>
          <cell r="P47">
            <v>5.3514517867738018E-4</v>
          </cell>
          <cell r="Q47">
            <v>4.349117818146265E-4</v>
          </cell>
          <cell r="R47">
            <v>1.5691062385108272E-3</v>
          </cell>
          <cell r="S47">
            <v>1.8771736227568529E-4</v>
          </cell>
          <cell r="T47">
            <v>-1.1022376946241789E-4</v>
          </cell>
          <cell r="U47">
            <v>1.2568675057554878E-4</v>
          </cell>
          <cell r="V47">
            <v>-8.5224210652640672E-6</v>
          </cell>
          <cell r="W47">
            <v>1.5691062385108272E-3</v>
          </cell>
          <cell r="X47">
            <v>1.8869274941645954E-4</v>
          </cell>
          <cell r="Y47">
            <v>6.1974882550432586E-4</v>
          </cell>
          <cell r="Z47">
            <v>4.4841384583657541E-4</v>
          </cell>
          <cell r="AA47">
            <v>4.1755130999620183E-4</v>
          </cell>
          <cell r="AB47">
            <v>3.5412842282368589E-4</v>
          </cell>
          <cell r="AC47">
            <v>4.7875583964235774E-4</v>
          </cell>
          <cell r="AD47">
            <v>1.8771736227568529E-4</v>
          </cell>
          <cell r="AE47">
            <v>3.3077345689236425E-4</v>
          </cell>
          <cell r="AF47">
            <v>-9.3738402842634308E-5</v>
          </cell>
          <cell r="CR47">
            <v>-2.2779919839032532E-3</v>
          </cell>
          <cell r="CS47">
            <v>-2.3032057615174888E-2</v>
          </cell>
          <cell r="CT47">
            <v>2.0040268504053892E-2</v>
          </cell>
          <cell r="CU47">
            <v>-7.0355721849760617E-3</v>
          </cell>
          <cell r="CV47">
            <v>-0.10525829208162009</v>
          </cell>
          <cell r="CW47">
            <v>-7.1633804942581435E-3</v>
          </cell>
          <cell r="CX47">
            <v>-2.3868763992256733E-2</v>
          </cell>
          <cell r="CY47">
            <v>5.521188195290283E-2</v>
          </cell>
          <cell r="CZ47">
            <v>5.8769747451902499E-2</v>
          </cell>
          <cell r="DA47">
            <v>2.3545893625100948E-2</v>
          </cell>
          <cell r="DB47">
            <v>-1.437487918801897E-2</v>
          </cell>
          <cell r="DC47">
            <v>-7.6235622968412603E-3</v>
          </cell>
          <cell r="DD47">
            <v>1.8081258440482233E-2</v>
          </cell>
          <cell r="DE47">
            <v>-3.0563187121573868E-2</v>
          </cell>
          <cell r="DF47">
            <v>2.685199552846863E-2</v>
          </cell>
          <cell r="DG47">
            <v>-5.3231020087748056E-2</v>
          </cell>
          <cell r="DH47">
            <v>1.0818238611762995E-3</v>
          </cell>
          <cell r="DI47">
            <v>5.3333807984177143E-3</v>
          </cell>
          <cell r="DJ47">
            <v>-2.2779919839032532E-3</v>
          </cell>
          <cell r="DK47">
            <v>4.2539887374284963E-2</v>
          </cell>
          <cell r="DL47">
            <v>-5.3231020087748056E-2</v>
          </cell>
          <cell r="DM47">
            <v>4.4277576257339647E-3</v>
          </cell>
          <cell r="DN47">
            <v>1.8022528565602963E-2</v>
          </cell>
          <cell r="DO47">
            <v>-5.319231658895471E-3</v>
          </cell>
          <cell r="DP47">
            <v>3.1785707457679294E-2</v>
          </cell>
          <cell r="DQ47">
            <v>-1.5571531991737468E-2</v>
          </cell>
          <cell r="DR47">
            <v>0.10019884910093305</v>
          </cell>
          <cell r="DS47">
            <v>1.0818238611762995E-3</v>
          </cell>
          <cell r="DT47">
            <v>-1.6539323613955621E-2</v>
          </cell>
          <cell r="DU47">
            <v>-9.7321481479379565E-2</v>
          </cell>
        </row>
        <row r="48">
          <cell r="C48">
            <v>3.8459664264126102E-4</v>
          </cell>
          <cell r="D48">
            <v>2.0270907526689309E-4</v>
          </cell>
          <cell r="E48">
            <v>4.5814920713745772E-4</v>
          </cell>
          <cell r="F48">
            <v>1.4999431031202429E-3</v>
          </cell>
          <cell r="G48">
            <v>1.0084217102741592E-3</v>
          </cell>
          <cell r="H48">
            <v>2.051459099143931E-4</v>
          </cell>
          <cell r="I48">
            <v>3.9785815746296472E-4</v>
          </cell>
          <cell r="J48">
            <v>-2.1451593950056472E-4</v>
          </cell>
          <cell r="K48">
            <v>1.3786865891633395E-3</v>
          </cell>
          <cell r="L48">
            <v>1.7889658384496977E-4</v>
          </cell>
          <cell r="M48">
            <v>7.9527767208697792E-4</v>
          </cell>
          <cell r="N48">
            <v>5.1896997853541684E-5</v>
          </cell>
          <cell r="O48">
            <v>7.4664720916653064E-5</v>
          </cell>
          <cell r="P48">
            <v>8.570385291482149E-4</v>
          </cell>
          <cell r="Q48">
            <v>5.2388230783935615E-4</v>
          </cell>
          <cell r="R48">
            <v>2.6255725721315753E-3</v>
          </cell>
          <cell r="S48">
            <v>2.0339344302165474E-4</v>
          </cell>
          <cell r="T48">
            <v>1.836354447461126E-4</v>
          </cell>
          <cell r="U48">
            <v>3.8459664264126102E-4</v>
          </cell>
          <cell r="V48">
            <v>5.7126946062777822E-4</v>
          </cell>
          <cell r="W48">
            <v>2.6255725721315753E-3</v>
          </cell>
          <cell r="X48">
            <v>4.6355315364005094E-4</v>
          </cell>
          <cell r="Y48">
            <v>1.5838626590810884E-3</v>
          </cell>
          <cell r="Z48">
            <v>1.3060383685597234E-3</v>
          </cell>
          <cell r="AA48">
            <v>1.3136704331404572E-3</v>
          </cell>
          <cell r="AB48">
            <v>7.7252955876499563E-4</v>
          </cell>
          <cell r="AC48">
            <v>1.1574395474646154E-3</v>
          </cell>
          <cell r="AD48">
            <v>2.0339344302165474E-4</v>
          </cell>
          <cell r="AE48">
            <v>6.0702466304629415E-4</v>
          </cell>
          <cell r="AF48">
            <v>5.1398647371201614E-4</v>
          </cell>
          <cell r="CR48">
            <v>1.9256427190294263E-2</v>
          </cell>
          <cell r="CS48">
            <v>3.4824107468763202E-2</v>
          </cell>
          <cell r="CT48">
            <v>1.8975078914192655E-2</v>
          </cell>
          <cell r="CU48">
            <v>7.8235745644481228E-2</v>
          </cell>
          <cell r="CV48">
            <v>5.8979131901453187E-2</v>
          </cell>
          <cell r="CW48">
            <v>7.5197009614212879E-4</v>
          </cell>
          <cell r="CX48">
            <v>5.9265183443675861E-3</v>
          </cell>
          <cell r="CY48">
            <v>-4.9312707413731838E-2</v>
          </cell>
          <cell r="CZ48">
            <v>-2.8642546575100958E-2</v>
          </cell>
          <cell r="DA48">
            <v>9.6759801962327183E-3</v>
          </cell>
          <cell r="DB48">
            <v>3.6889950062805349E-2</v>
          </cell>
          <cell r="DC48">
            <v>-1.6228455918957399E-2</v>
          </cell>
          <cell r="DD48">
            <v>-2.7313035087231059E-2</v>
          </cell>
          <cell r="DE48">
            <v>7.4244121126333315E-2</v>
          </cell>
          <cell r="DF48">
            <v>5.4096972495301668E-2</v>
          </cell>
          <cell r="DG48">
            <v>0.15974241122938049</v>
          </cell>
          <cell r="DH48">
            <v>1.4228006930241607E-3</v>
          </cell>
          <cell r="DI48">
            <v>8.8921579550817979E-3</v>
          </cell>
          <cell r="DJ48">
            <v>1.9256427190294263E-2</v>
          </cell>
          <cell r="DK48">
            <v>8.5645475881156764E-3</v>
          </cell>
          <cell r="DL48">
            <v>0.15974241122938049</v>
          </cell>
          <cell r="DM48">
            <v>7.4550701964824729E-3</v>
          </cell>
          <cell r="DN48">
            <v>0.10464146388848486</v>
          </cell>
          <cell r="DO48">
            <v>7.1348486947829914E-2</v>
          </cell>
          <cell r="DP48">
            <v>9.0027240565503611E-2</v>
          </cell>
          <cell r="DQ48">
            <v>7.2088612429413085E-2</v>
          </cell>
          <cell r="DR48">
            <v>8.9296567980839653E-2</v>
          </cell>
          <cell r="DS48">
            <v>1.4228006930241607E-3</v>
          </cell>
          <cell r="DT48">
            <v>4.4655843776917767E-2</v>
          </cell>
          <cell r="DU48">
            <v>5.5998771456426975E-2</v>
          </cell>
        </row>
        <row r="49">
          <cell r="C49">
            <v>6.6004346719879844E-4</v>
          </cell>
          <cell r="D49">
            <v>7.4036212502325699E-4</v>
          </cell>
          <cell r="E49">
            <v>3.3581515046224368E-4</v>
          </cell>
          <cell r="F49">
            <v>1.0084217102741592E-3</v>
          </cell>
          <cell r="G49">
            <v>5.9916184043013326E-3</v>
          </cell>
          <cell r="H49">
            <v>3.1694753908880857E-4</v>
          </cell>
          <cell r="I49">
            <v>4.7228021501404118E-4</v>
          </cell>
          <cell r="J49">
            <v>-6.252842339671803E-5</v>
          </cell>
          <cell r="K49">
            <v>3.3912497622340439E-3</v>
          </cell>
          <cell r="L49">
            <v>5.4512007093958262E-4</v>
          </cell>
          <cell r="M49">
            <v>1.6000920876081156E-3</v>
          </cell>
          <cell r="N49">
            <v>5.5661321455508417E-4</v>
          </cell>
          <cell r="O49">
            <v>2.9857265447481439E-4</v>
          </cell>
          <cell r="P49">
            <v>1.8955144603799285E-3</v>
          </cell>
          <cell r="Q49">
            <v>7.4968609100376242E-4</v>
          </cell>
          <cell r="R49">
            <v>1.911575205545084E-3</v>
          </cell>
          <cell r="S49">
            <v>2.7366959622403719E-4</v>
          </cell>
          <cell r="T49">
            <v>8.547952583348986E-4</v>
          </cell>
          <cell r="U49">
            <v>6.6004346719879844E-4</v>
          </cell>
          <cell r="V49">
            <v>7.1395592586859593E-4</v>
          </cell>
          <cell r="W49">
            <v>1.911575205545084E-3</v>
          </cell>
          <cell r="X49">
            <v>3.3861051638834681E-5</v>
          </cell>
          <cell r="Y49">
            <v>1.5525753667208219E-3</v>
          </cell>
          <cell r="Z49">
            <v>1.2958855157686737E-3</v>
          </cell>
          <cell r="AA49">
            <v>1.5995337872470477E-3</v>
          </cell>
          <cell r="AB49">
            <v>1.1412437763158659E-3</v>
          </cell>
          <cell r="AC49">
            <v>9.1784118490240857E-4</v>
          </cell>
          <cell r="AD49">
            <v>2.7366959622403719E-4</v>
          </cell>
          <cell r="AE49">
            <v>7.4366943065904095E-4</v>
          </cell>
          <cell r="AF49">
            <v>1.3844852648088398E-3</v>
          </cell>
          <cell r="CR49">
            <v>2.8910164998182265E-4</v>
          </cell>
          <cell r="CS49">
            <v>1.2305504550899087E-2</v>
          </cell>
          <cell r="CT49">
            <v>-5.9435976295998828E-3</v>
          </cell>
          <cell r="CU49">
            <v>-1.2095095994499965E-2</v>
          </cell>
          <cell r="CV49">
            <v>4.0229157830371318E-3</v>
          </cell>
          <cell r="CW49">
            <v>1.7848552768301763E-2</v>
          </cell>
          <cell r="CX49">
            <v>3.0678809843809928E-3</v>
          </cell>
          <cell r="CY49">
            <v>2.0172517519396305E-2</v>
          </cell>
          <cell r="CZ49">
            <v>0.14910475251480843</v>
          </cell>
          <cell r="DA49">
            <v>-1.9922021400227148E-2</v>
          </cell>
          <cell r="DB49">
            <v>6.9957289327552113E-3</v>
          </cell>
          <cell r="DC49">
            <v>3.5089975371046384E-3</v>
          </cell>
          <cell r="DD49">
            <v>5.9526646254816608E-2</v>
          </cell>
          <cell r="DE49">
            <v>3.3075027981219682E-2</v>
          </cell>
          <cell r="DF49">
            <v>-0.10570914525282991</v>
          </cell>
          <cell r="DG49">
            <v>8.9122707440673007E-3</v>
          </cell>
          <cell r="DH49">
            <v>-3.1847369553288166E-3</v>
          </cell>
          <cell r="DI49">
            <v>-6.9825613932028626E-3</v>
          </cell>
          <cell r="DJ49">
            <v>2.8910164998182265E-4</v>
          </cell>
          <cell r="DK49">
            <v>-7.4217679842240453E-2</v>
          </cell>
          <cell r="DL49">
            <v>8.9122707440673007E-3</v>
          </cell>
          <cell r="DM49">
            <v>-8.0748368716253901E-3</v>
          </cell>
          <cell r="DN49">
            <v>-4.1966679859272799E-2</v>
          </cell>
          <cell r="DO49">
            <v>-4.8576840639045105E-2</v>
          </cell>
          <cell r="DP49">
            <v>-1.3007690108625777E-2</v>
          </cell>
          <cell r="DQ49">
            <v>1.7171865985368993E-2</v>
          </cell>
          <cell r="DR49">
            <v>3.6471605227833021E-2</v>
          </cell>
          <cell r="DS49">
            <v>-3.1847369553288166E-3</v>
          </cell>
          <cell r="DT49">
            <v>1.0501368879009194E-2</v>
          </cell>
          <cell r="DU49">
            <v>4.2800607781302145E-2</v>
          </cell>
        </row>
        <row r="50">
          <cell r="C50">
            <v>1.5498896458396929E-4</v>
          </cell>
          <cell r="D50">
            <v>2.956359452650613E-4</v>
          </cell>
          <cell r="E50">
            <v>4.8910639881580156E-6</v>
          </cell>
          <cell r="F50">
            <v>2.051459099143931E-4</v>
          </cell>
          <cell r="G50">
            <v>3.1694753908880857E-4</v>
          </cell>
          <cell r="H50">
            <v>4.1696223366244524E-4</v>
          </cell>
          <cell r="I50">
            <v>1.8433962443095085E-4</v>
          </cell>
          <cell r="J50">
            <v>3.7488011191416491E-5</v>
          </cell>
          <cell r="K50">
            <v>6.5597855490559292E-4</v>
          </cell>
          <cell r="L50">
            <v>1.2990507900616027E-4</v>
          </cell>
          <cell r="M50">
            <v>2.5264975642546233E-4</v>
          </cell>
          <cell r="N50">
            <v>1.1496152309070251E-4</v>
          </cell>
          <cell r="O50">
            <v>3.1608414902729881E-4</v>
          </cell>
          <cell r="P50">
            <v>3.1947055974308378E-4</v>
          </cell>
          <cell r="Q50">
            <v>2.9147009852953972E-4</v>
          </cell>
          <cell r="R50">
            <v>3.1011374258627607E-5</v>
          </cell>
          <cell r="S50">
            <v>1.9210314618717681E-4</v>
          </cell>
          <cell r="T50">
            <v>6.8250714355640253E-5</v>
          </cell>
          <cell r="U50">
            <v>1.5498896458396929E-4</v>
          </cell>
          <cell r="V50">
            <v>5.588856315196602E-4</v>
          </cell>
          <cell r="W50">
            <v>3.1011374258627607E-5</v>
          </cell>
          <cell r="X50">
            <v>1.5400012846847493E-4</v>
          </cell>
          <cell r="Y50">
            <v>1.3550220907122758E-4</v>
          </cell>
          <cell r="Z50">
            <v>3.8759294663695116E-5</v>
          </cell>
          <cell r="AA50">
            <v>4.5316400885702605E-4</v>
          </cell>
          <cell r="AB50">
            <v>2.4190878045131532E-4</v>
          </cell>
          <cell r="AC50">
            <v>1.4954824054666332E-4</v>
          </cell>
          <cell r="AD50">
            <v>1.9210314618717681E-4</v>
          </cell>
          <cell r="AE50">
            <v>1.5014314024882686E-4</v>
          </cell>
          <cell r="AF50">
            <v>3.8177055375806216E-4</v>
          </cell>
          <cell r="CR50">
            <v>-1.3217221829705901E-3</v>
          </cell>
          <cell r="CS50">
            <v>3.1594062983883578E-2</v>
          </cell>
          <cell r="CT50">
            <v>1.9344022271474203E-2</v>
          </cell>
          <cell r="CU50">
            <v>1.436081919309511E-4</v>
          </cell>
          <cell r="CV50">
            <v>-1.228562314214778E-2</v>
          </cell>
          <cell r="CW50">
            <v>1.0338163243979058E-2</v>
          </cell>
          <cell r="CX50">
            <v>9.3680222013903854E-3</v>
          </cell>
          <cell r="CY50">
            <v>7.1743196561002871E-4</v>
          </cell>
          <cell r="CZ50">
            <v>-4.6262499028837223E-2</v>
          </cell>
          <cell r="DA50">
            <v>-5.354737056609167E-3</v>
          </cell>
          <cell r="DB50">
            <v>-9.4255412540380796E-3</v>
          </cell>
          <cell r="DC50">
            <v>-2.978219953280084E-3</v>
          </cell>
          <cell r="DD50">
            <v>-1.9363272167286966E-2</v>
          </cell>
          <cell r="DE50">
            <v>4.0088676161462208E-2</v>
          </cell>
          <cell r="DF50">
            <v>1.0344121122756966E-2</v>
          </cell>
          <cell r="DG50">
            <v>-4.0506922188955422E-3</v>
          </cell>
          <cell r="DH50">
            <v>1.2052953648940011E-2</v>
          </cell>
          <cell r="DI50">
            <v>-4.6910328209732784E-3</v>
          </cell>
          <cell r="DJ50">
            <v>-1.3217221829705901E-3</v>
          </cell>
          <cell r="DK50">
            <v>0.11241351504982414</v>
          </cell>
          <cell r="DL50">
            <v>-4.0506922188955422E-3</v>
          </cell>
          <cell r="DM50">
            <v>1.2039535161175808E-2</v>
          </cell>
          <cell r="DN50">
            <v>-1.3926893404606594E-2</v>
          </cell>
          <cell r="DO50">
            <v>-7.6515494533724044E-4</v>
          </cell>
          <cell r="DP50">
            <v>4.563928574796941E-3</v>
          </cell>
          <cell r="DQ50">
            <v>-7.0948792744408833E-3</v>
          </cell>
          <cell r="DR50">
            <v>-6.7632477708419996E-3</v>
          </cell>
          <cell r="DS50">
            <v>1.2052953648940011E-2</v>
          </cell>
          <cell r="DT50">
            <v>1.9280455470941798E-2</v>
          </cell>
          <cell r="DU50">
            <v>-2.6380100390744322E-2</v>
          </cell>
        </row>
        <row r="51">
          <cell r="C51">
            <v>1.4644626386863086E-4</v>
          </cell>
          <cell r="D51">
            <v>-1.4971121315412093E-5</v>
          </cell>
          <cell r="E51">
            <v>3.1934598751889789E-4</v>
          </cell>
          <cell r="F51">
            <v>3.9785815746296472E-4</v>
          </cell>
          <cell r="G51">
            <v>4.7228021501404118E-4</v>
          </cell>
          <cell r="H51">
            <v>1.8433962443095085E-4</v>
          </cell>
          <cell r="I51">
            <v>5.7512625836464383E-4</v>
          </cell>
          <cell r="J51">
            <v>-2.9889437130107889E-5</v>
          </cell>
          <cell r="K51">
            <v>6.6281619105953702E-5</v>
          </cell>
          <cell r="L51">
            <v>1.0345651530350986E-4</v>
          </cell>
          <cell r="M51">
            <v>4.2248059237178745E-4</v>
          </cell>
          <cell r="N51">
            <v>-2.4688990820450756E-5</v>
          </cell>
          <cell r="O51">
            <v>7.9402948013026109E-5</v>
          </cell>
          <cell r="P51">
            <v>4.1208700004972894E-4</v>
          </cell>
          <cell r="Q51">
            <v>3.4313142759426224E-4</v>
          </cell>
          <cell r="R51">
            <v>1.0049690639505136E-3</v>
          </cell>
          <cell r="S51">
            <v>1.8667607256255933E-4</v>
          </cell>
          <cell r="T51">
            <v>-1.7599923218147064E-4</v>
          </cell>
          <cell r="U51">
            <v>1.4644626386863086E-4</v>
          </cell>
          <cell r="V51">
            <v>-1.3436338753034842E-4</v>
          </cell>
          <cell r="W51">
            <v>1.0049690639505136E-3</v>
          </cell>
          <cell r="X51">
            <v>2.0081697868259323E-4</v>
          </cell>
          <cell r="Y51">
            <v>4.2349900663428647E-4</v>
          </cell>
          <cell r="Z51">
            <v>3.2667162041760775E-4</v>
          </cell>
          <cell r="AA51">
            <v>5.2697743458905862E-4</v>
          </cell>
          <cell r="AB51">
            <v>2.8876351077292698E-4</v>
          </cell>
          <cell r="AC51">
            <v>3.2817582835481123E-4</v>
          </cell>
          <cell r="AD51">
            <v>1.8667607256255933E-4</v>
          </cell>
          <cell r="AE51">
            <v>2.5067483735123955E-4</v>
          </cell>
          <cell r="AF51">
            <v>2.2904811621093292E-4</v>
          </cell>
          <cell r="CR51">
            <v>-2.0404227029850935E-2</v>
          </cell>
          <cell r="CS51">
            <v>-5.6085703680210139E-2</v>
          </cell>
          <cell r="CT51">
            <v>3.0788554013788615E-2</v>
          </cell>
          <cell r="CU51">
            <v>1.5536450387046447E-2</v>
          </cell>
          <cell r="CV51">
            <v>-4.8712819413299767E-2</v>
          </cell>
          <cell r="CW51">
            <v>8.2135329015270309E-3</v>
          </cell>
          <cell r="CX51">
            <v>2.9142559362206836E-2</v>
          </cell>
          <cell r="CY51">
            <v>5.1651077569443427E-2</v>
          </cell>
          <cell r="CZ51">
            <v>-0.15202301102914589</v>
          </cell>
          <cell r="DA51">
            <v>-5.8779729211958516E-2</v>
          </cell>
          <cell r="DB51">
            <v>-2.3478463809432557E-2</v>
          </cell>
          <cell r="DC51">
            <v>-2.8921445780808255E-2</v>
          </cell>
          <cell r="DD51">
            <v>-3.1940085139983941E-2</v>
          </cell>
          <cell r="DE51">
            <v>-7.3651995480328816E-2</v>
          </cell>
          <cell r="DF51">
            <v>-5.4338571729565563E-2</v>
          </cell>
          <cell r="DG51">
            <v>-5.8788457837949462E-3</v>
          </cell>
          <cell r="DH51">
            <v>1.4150691380134826E-2</v>
          </cell>
          <cell r="DI51">
            <v>-5.5142997845769155E-2</v>
          </cell>
          <cell r="DJ51">
            <v>-2.0404227029850935E-2</v>
          </cell>
          <cell r="DK51">
            <v>-8.0227853441996427E-2</v>
          </cell>
          <cell r="DL51">
            <v>-5.8788457837949462E-3</v>
          </cell>
          <cell r="DM51">
            <v>1.9066707612076818E-2</v>
          </cell>
          <cell r="DN51">
            <v>3.6050887474982363E-3</v>
          </cell>
          <cell r="DO51">
            <v>3.2303433087762538E-3</v>
          </cell>
          <cell r="DP51">
            <v>-5.927541323288997E-2</v>
          </cell>
          <cell r="DQ51">
            <v>-6.4147956122598299E-2</v>
          </cell>
          <cell r="DR51">
            <v>2.7525127681446687E-2</v>
          </cell>
          <cell r="DS51">
            <v>1.4150691380134826E-2</v>
          </cell>
          <cell r="DT51">
            <v>-2.9980680898304208E-2</v>
          </cell>
          <cell r="DU51">
            <v>-6.1071194110694151E-2</v>
          </cell>
        </row>
        <row r="52">
          <cell r="C52">
            <v>3.0050783767299277E-5</v>
          </cell>
          <cell r="D52">
            <v>1.9533382881252602E-4</v>
          </cell>
          <cell r="E52">
            <v>-2.7910566813346135E-4</v>
          </cell>
          <cell r="F52">
            <v>-2.1451593950056472E-4</v>
          </cell>
          <cell r="G52">
            <v>-6.252842339671803E-5</v>
          </cell>
          <cell r="H52">
            <v>3.7488011191416491E-5</v>
          </cell>
          <cell r="I52">
            <v>-2.9889437130107889E-5</v>
          </cell>
          <cell r="J52">
            <v>9.1977809852380804E-4</v>
          </cell>
          <cell r="K52">
            <v>5.1839628066064475E-4</v>
          </cell>
          <cell r="L52">
            <v>-2.6973235584586602E-5</v>
          </cell>
          <cell r="M52">
            <v>-1.1274217851941507E-4</v>
          </cell>
          <cell r="N52">
            <v>9.2352212631670625E-5</v>
          </cell>
          <cell r="O52">
            <v>1.501206944236656E-4</v>
          </cell>
          <cell r="P52">
            <v>-1.4681153994825137E-4</v>
          </cell>
          <cell r="Q52">
            <v>-3.1515296792894882E-4</v>
          </cell>
          <cell r="R52">
            <v>-9.8040694051155586E-4</v>
          </cell>
          <cell r="S52">
            <v>-9.2293720777584758E-5</v>
          </cell>
          <cell r="T52">
            <v>-4.6638797949930188E-5</v>
          </cell>
          <cell r="U52">
            <v>3.0050783767299277E-5</v>
          </cell>
          <cell r="V52">
            <v>8.0170696145631307E-5</v>
          </cell>
          <cell r="W52">
            <v>-9.8040694051155586E-4</v>
          </cell>
          <cell r="X52">
            <v>-2.3028259080088404E-5</v>
          </cell>
          <cell r="Y52">
            <v>-2.1011050522043103E-4</v>
          </cell>
          <cell r="Z52">
            <v>-1.1653671554398646E-4</v>
          </cell>
          <cell r="AA52">
            <v>2.2492741451365702E-4</v>
          </cell>
          <cell r="AB52">
            <v>-2.0985816604603748E-4</v>
          </cell>
          <cell r="AC52">
            <v>1.4671381220951596E-4</v>
          </cell>
          <cell r="AD52">
            <v>-9.2293720777584758E-5</v>
          </cell>
          <cell r="AE52">
            <v>-1.8741104937037122E-4</v>
          </cell>
          <cell r="AF52">
            <v>1.0027408680914229E-4</v>
          </cell>
          <cell r="CR52">
            <v>1.3838099515024533E-2</v>
          </cell>
          <cell r="CS52">
            <v>-1.4053880807316827E-2</v>
          </cell>
          <cell r="CT52">
            <v>3.9247315504902638E-2</v>
          </cell>
          <cell r="CU52">
            <v>-5.4378006108879752E-2</v>
          </cell>
          <cell r="CV52">
            <v>2.5335116169054352E-4</v>
          </cell>
          <cell r="CW52">
            <v>1.0231228518504764E-2</v>
          </cell>
          <cell r="CX52">
            <v>8.9541658262236087E-3</v>
          </cell>
          <cell r="CY52">
            <v>-3.8992582441210715E-3</v>
          </cell>
          <cell r="CZ52">
            <v>-0.18804151508700923</v>
          </cell>
          <cell r="DA52">
            <v>2.6333950463860216E-2</v>
          </cell>
          <cell r="DB52">
            <v>1.2165278830673946E-2</v>
          </cell>
          <cell r="DC52">
            <v>4.9466705356041682E-2</v>
          </cell>
          <cell r="DD52">
            <v>4.3036836464257579E-2</v>
          </cell>
          <cell r="DE52">
            <v>-1.8812268029225337E-3</v>
          </cell>
          <cell r="DF52">
            <v>3.4631320569380356E-2</v>
          </cell>
          <cell r="DG52">
            <v>-4.9838238006441278E-2</v>
          </cell>
          <cell r="DH52">
            <v>1.3659785048799632E-2</v>
          </cell>
          <cell r="DI52">
            <v>3.4323595094547469E-3</v>
          </cell>
          <cell r="DJ52">
            <v>1.3838099515024533E-2</v>
          </cell>
          <cell r="DK52">
            <v>-3.6216308364171862E-2</v>
          </cell>
          <cell r="DL52">
            <v>-4.9838238006441278E-2</v>
          </cell>
          <cell r="DM52">
            <v>-1.0483710823608805E-2</v>
          </cell>
          <cell r="DN52">
            <v>-4.6531644777921127E-2</v>
          </cell>
          <cell r="DO52">
            <v>-4.1845191694360184E-2</v>
          </cell>
          <cell r="DP52">
            <v>4.887348662696557E-2</v>
          </cell>
          <cell r="DQ52">
            <v>-3.3790392539017312E-3</v>
          </cell>
          <cell r="DR52">
            <v>-6.4303657099643891E-2</v>
          </cell>
          <cell r="DS52">
            <v>1.3659785048799632E-2</v>
          </cell>
          <cell r="DT52">
            <v>-1.2450685667004928E-2</v>
          </cell>
          <cell r="DU52">
            <v>5.4092424737257807E-3</v>
          </cell>
        </row>
        <row r="53">
          <cell r="C53">
            <v>6.7829252729466457E-4</v>
          </cell>
          <cell r="D53">
            <v>5.6162913846371924E-4</v>
          </cell>
          <cell r="E53">
            <v>2.3734760276681783E-4</v>
          </cell>
          <cell r="F53">
            <v>1.3786865891633395E-3</v>
          </cell>
          <cell r="G53">
            <v>3.3912497622340439E-3</v>
          </cell>
          <cell r="H53">
            <v>6.5597855490559292E-4</v>
          </cell>
          <cell r="I53">
            <v>6.6281619105953702E-5</v>
          </cell>
          <cell r="J53">
            <v>5.1839628066064475E-4</v>
          </cell>
          <cell r="K53">
            <v>1.3304457084127837E-2</v>
          </cell>
          <cell r="L53">
            <v>2.61484928671103E-4</v>
          </cell>
          <cell r="M53">
            <v>2.0370901449282817E-3</v>
          </cell>
          <cell r="N53">
            <v>4.1840101975980029E-4</v>
          </cell>
          <cell r="O53">
            <v>2.219588926322505E-4</v>
          </cell>
          <cell r="P53">
            <v>1.9340004955082221E-3</v>
          </cell>
          <cell r="Q53">
            <v>7.4882502654388054E-4</v>
          </cell>
          <cell r="R53">
            <v>9.7608425880288104E-4</v>
          </cell>
          <cell r="S53">
            <v>9.7845369349004041E-5</v>
          </cell>
          <cell r="T53">
            <v>9.3417907809546829E-4</v>
          </cell>
          <cell r="U53">
            <v>6.7829252729466457E-4</v>
          </cell>
          <cell r="V53">
            <v>1.5938975151016926E-3</v>
          </cell>
          <cell r="W53">
            <v>9.7608425880288104E-4</v>
          </cell>
          <cell r="X53">
            <v>7.0023333938190678E-4</v>
          </cell>
          <cell r="Y53">
            <v>1.7039068747911222E-3</v>
          </cell>
          <cell r="Z53">
            <v>1.4781721097303906E-3</v>
          </cell>
          <cell r="AA53">
            <v>2.8259644686499693E-3</v>
          </cell>
          <cell r="AB53">
            <v>1.9812297406343682E-3</v>
          </cell>
          <cell r="AC53">
            <v>6.8218365315671106E-4</v>
          </cell>
          <cell r="AD53">
            <v>9.7845369349004041E-5</v>
          </cell>
          <cell r="AE53">
            <v>1.1361401343652586E-3</v>
          </cell>
          <cell r="AF53">
            <v>1.0989471023685993E-3</v>
          </cell>
          <cell r="CR53">
            <v>7.3100589771471674E-3</v>
          </cell>
          <cell r="CS53">
            <v>-3.1714647599796461E-2</v>
          </cell>
          <cell r="CT53">
            <v>1.2931843445011372E-2</v>
          </cell>
          <cell r="CU53">
            <v>-2.471849901424426E-2</v>
          </cell>
          <cell r="CV53">
            <v>9.5944121059345897E-2</v>
          </cell>
          <cell r="CW53">
            <v>-3.7651584745768699E-2</v>
          </cell>
          <cell r="CX53">
            <v>-3.2377974338065286E-3</v>
          </cell>
          <cell r="CY53">
            <v>7.2799857370939875E-3</v>
          </cell>
          <cell r="CZ53">
            <v>-8.3480564624845821E-2</v>
          </cell>
          <cell r="DA53">
            <v>3.0507750674717553E-2</v>
          </cell>
          <cell r="DB53">
            <v>7.6544280390396041E-2</v>
          </cell>
          <cell r="DC53">
            <v>1.9380935101884864E-2</v>
          </cell>
          <cell r="DD53">
            <v>1.9038446505378431E-2</v>
          </cell>
          <cell r="DE53">
            <v>1.5072759353312801E-2</v>
          </cell>
          <cell r="DF53">
            <v>-2.5781724491599978E-2</v>
          </cell>
          <cell r="DG53">
            <v>3.6256409508551683E-2</v>
          </cell>
          <cell r="DH53">
            <v>-7.6796384121281328E-3</v>
          </cell>
          <cell r="DI53">
            <v>0.1150811838397916</v>
          </cell>
          <cell r="DJ53">
            <v>7.3100589771471674E-3</v>
          </cell>
          <cell r="DK53">
            <v>-0.1103820461964414</v>
          </cell>
          <cell r="DL53">
            <v>3.6256409508551683E-2</v>
          </cell>
          <cell r="DM53">
            <v>-4.2021796177642491E-2</v>
          </cell>
          <cell r="DN53">
            <v>-1.196222322475135E-2</v>
          </cell>
          <cell r="DO53">
            <v>4.2547970640800403E-2</v>
          </cell>
          <cell r="DP53">
            <v>1.4345207220480966E-3</v>
          </cell>
          <cell r="DQ53">
            <v>1.9832783213588911E-3</v>
          </cell>
          <cell r="DR53">
            <v>-3.1757195541964583E-3</v>
          </cell>
          <cell r="DS53">
            <v>-7.6796384121281328E-3</v>
          </cell>
          <cell r="DT53">
            <v>-2.1026619504454108E-3</v>
          </cell>
          <cell r="DU53">
            <v>-1.2097314908902515E-2</v>
          </cell>
        </row>
        <row r="54">
          <cell r="C54">
            <v>3.2021027146581361E-4</v>
          </cell>
          <cell r="D54">
            <v>3.2446070512975043E-4</v>
          </cell>
          <cell r="E54">
            <v>-3.4862488055253079E-6</v>
          </cell>
          <cell r="F54">
            <v>1.7889658384496977E-4</v>
          </cell>
          <cell r="G54">
            <v>5.4512007093958262E-4</v>
          </cell>
          <cell r="H54">
            <v>1.2990507900616027E-4</v>
          </cell>
          <cell r="I54">
            <v>1.0345651530350986E-4</v>
          </cell>
          <cell r="J54">
            <v>-2.6973235584586602E-5</v>
          </cell>
          <cell r="K54">
            <v>2.61484928671103E-4</v>
          </cell>
          <cell r="L54">
            <v>8.3837591314707589E-4</v>
          </cell>
          <cell r="M54">
            <v>6.5809850715068058E-4</v>
          </cell>
          <cell r="N54">
            <v>3.9811983775922403E-4</v>
          </cell>
          <cell r="O54">
            <v>5.6322312236231089E-4</v>
          </cell>
          <cell r="P54">
            <v>6.3120222263095911E-4</v>
          </cell>
          <cell r="Q54">
            <v>4.5992144288606871E-4</v>
          </cell>
          <cell r="R54">
            <v>7.3633306513791463E-4</v>
          </cell>
          <cell r="S54">
            <v>-1.8384555775583467E-6</v>
          </cell>
          <cell r="T54">
            <v>4.9078214695824499E-4</v>
          </cell>
          <cell r="U54">
            <v>3.2021027146581361E-4</v>
          </cell>
          <cell r="V54">
            <v>4.8445270771520015E-4</v>
          </cell>
          <cell r="W54">
            <v>7.3633306513791463E-4</v>
          </cell>
          <cell r="X54">
            <v>-5.9792543427744806E-6</v>
          </cell>
          <cell r="Y54">
            <v>3.3253789893003701E-4</v>
          </cell>
          <cell r="Z54">
            <v>2.9882010661168057E-4</v>
          </cell>
          <cell r="AA54">
            <v>6.8374141588076621E-4</v>
          </cell>
          <cell r="AB54">
            <v>2.4143537204078267E-4</v>
          </cell>
          <cell r="AC54">
            <v>2.351027931734128E-4</v>
          </cell>
          <cell r="AD54">
            <v>-1.8384555775583467E-6</v>
          </cell>
          <cell r="AE54">
            <v>2.4993907777392534E-4</v>
          </cell>
          <cell r="AF54">
            <v>6.1667844850494592E-4</v>
          </cell>
          <cell r="CR54">
            <v>6.3532724844782189E-3</v>
          </cell>
          <cell r="CS54">
            <v>6.8090595204245222E-2</v>
          </cell>
          <cell r="CT54">
            <v>-8.6616635302686859E-2</v>
          </cell>
          <cell r="CU54">
            <v>3.0518741905650865E-2</v>
          </cell>
          <cell r="CV54">
            <v>3.8057604884711861E-2</v>
          </cell>
          <cell r="CW54">
            <v>2.7877853584178259E-2</v>
          </cell>
          <cell r="CX54">
            <v>-1.2349031075494727E-2</v>
          </cell>
          <cell r="CY54">
            <v>1.2813532626417825E-2</v>
          </cell>
          <cell r="CZ54">
            <v>-3.3765382616847528E-2</v>
          </cell>
          <cell r="DA54">
            <v>4.6615774485669823E-3</v>
          </cell>
          <cell r="DB54">
            <v>-6.3851632954991883E-2</v>
          </cell>
          <cell r="DC54">
            <v>6.3179509072547185E-3</v>
          </cell>
          <cell r="DD54">
            <v>3.2511065278704711E-2</v>
          </cell>
          <cell r="DE54">
            <v>-0.10024426776377145</v>
          </cell>
          <cell r="DF54">
            <v>1.4968890199863593E-2</v>
          </cell>
          <cell r="DG54">
            <v>-1.8810839820371579E-2</v>
          </cell>
          <cell r="DH54">
            <v>-6.0950305688036513E-3</v>
          </cell>
          <cell r="DI54">
            <v>1.3863636938010954E-2</v>
          </cell>
          <cell r="DJ54">
            <v>6.3532724844782189E-3</v>
          </cell>
          <cell r="DK54">
            <v>2.092766827173512E-2</v>
          </cell>
          <cell r="DL54">
            <v>-1.8810839820371579E-2</v>
          </cell>
          <cell r="DM54">
            <v>9.2047137326041976E-3</v>
          </cell>
          <cell r="DN54">
            <v>6.3556771339442764E-3</v>
          </cell>
          <cell r="DO54">
            <v>1.041374860551814E-2</v>
          </cell>
          <cell r="DP54">
            <v>-2.3408934018772296E-2</v>
          </cell>
          <cell r="DQ54">
            <v>-4.9786345675643367E-3</v>
          </cell>
          <cell r="DR54">
            <v>-8.152072316718632E-3</v>
          </cell>
          <cell r="DS54">
            <v>-6.0950305688036513E-3</v>
          </cell>
          <cell r="DT54">
            <v>4.5687734544590354E-3</v>
          </cell>
          <cell r="DU54">
            <v>6.1685310993415867E-3</v>
          </cell>
        </row>
        <row r="55">
          <cell r="C55">
            <v>5.1474172513285696E-4</v>
          </cell>
          <cell r="D55">
            <v>3.2077198287543709E-4</v>
          </cell>
          <cell r="E55">
            <v>4.3976226530020976E-4</v>
          </cell>
          <cell r="F55">
            <v>7.9527767208697792E-4</v>
          </cell>
          <cell r="G55">
            <v>1.6000920876081156E-3</v>
          </cell>
          <cell r="H55">
            <v>2.5264975642546233E-4</v>
          </cell>
          <cell r="I55">
            <v>4.2248059237178745E-4</v>
          </cell>
          <cell r="J55">
            <v>-1.1274217851941507E-4</v>
          </cell>
          <cell r="K55">
            <v>2.0370901449282817E-3</v>
          </cell>
          <cell r="L55">
            <v>6.5809850715068058E-4</v>
          </cell>
          <cell r="M55">
            <v>2.2124965670456296E-3</v>
          </cell>
          <cell r="N55">
            <v>4.3890686412101197E-4</v>
          </cell>
          <cell r="O55">
            <v>5.724784215408456E-4</v>
          </cell>
          <cell r="P55">
            <v>1.3470395775683256E-3</v>
          </cell>
          <cell r="Q55">
            <v>5.7306389107249049E-4</v>
          </cell>
          <cell r="R55">
            <v>1.3117510512034444E-3</v>
          </cell>
          <cell r="S55">
            <v>2.6161511486852136E-4</v>
          </cell>
          <cell r="T55">
            <v>3.3460507656763507E-4</v>
          </cell>
          <cell r="U55">
            <v>5.1474172513285696E-4</v>
          </cell>
          <cell r="V55">
            <v>2.7754435858365491E-4</v>
          </cell>
          <cell r="W55">
            <v>1.3117510512034444E-3</v>
          </cell>
          <cell r="X55">
            <v>2.7690770322769164E-4</v>
          </cell>
          <cell r="Y55">
            <v>9.3400389633021749E-4</v>
          </cell>
          <cell r="Z55">
            <v>8.9443444749420418E-4</v>
          </cell>
          <cell r="AA55">
            <v>1.3711055092828961E-3</v>
          </cell>
          <cell r="AB55">
            <v>6.3973768892022916E-4</v>
          </cell>
          <cell r="AC55">
            <v>7.6086691813079385E-4</v>
          </cell>
          <cell r="AD55">
            <v>2.6161511486852136E-4</v>
          </cell>
          <cell r="AE55">
            <v>6.0341178782785329E-4</v>
          </cell>
          <cell r="AF55">
            <v>7.4935790335573849E-4</v>
          </cell>
          <cell r="CR55">
            <v>8.7068608314878233E-3</v>
          </cell>
          <cell r="CS55">
            <v>-2.7213924017327567E-2</v>
          </cell>
          <cell r="CT55">
            <v>-2.9796161537884603E-2</v>
          </cell>
          <cell r="CU55">
            <v>-5.8390421221582263E-3</v>
          </cell>
          <cell r="CV55">
            <v>4.1099201937361475E-2</v>
          </cell>
          <cell r="CW55">
            <v>1.7323214802113508E-2</v>
          </cell>
          <cell r="CX55">
            <v>-1.6984729285046737E-2</v>
          </cell>
          <cell r="CY55">
            <v>3.8948819154659642E-2</v>
          </cell>
          <cell r="CZ55">
            <v>-5.2639708476222569E-3</v>
          </cell>
          <cell r="DA55">
            <v>-3.3971937421513394E-2</v>
          </cell>
          <cell r="DB55">
            <v>7.8872265398742519E-3</v>
          </cell>
          <cell r="DC55">
            <v>1.1171762819757722E-2</v>
          </cell>
          <cell r="DD55">
            <v>-7.3470558812899225E-2</v>
          </cell>
          <cell r="DE55">
            <v>-3.0841306656407122E-2</v>
          </cell>
          <cell r="DF55">
            <v>-1.4415483997811996E-2</v>
          </cell>
          <cell r="DG55">
            <v>-3.5885898211404872E-2</v>
          </cell>
          <cell r="DH55">
            <v>2.1300342729484688E-2</v>
          </cell>
          <cell r="DI55">
            <v>-2.58088259201339E-2</v>
          </cell>
          <cell r="DJ55">
            <v>8.7068608314878233E-3</v>
          </cell>
          <cell r="DK55">
            <v>-5.7824466863550666E-2</v>
          </cell>
          <cell r="DL55">
            <v>-3.5885898211404872E-2</v>
          </cell>
          <cell r="DM55">
            <v>-7.9095629908659034E-3</v>
          </cell>
          <cell r="DN55">
            <v>-5.0854635964920319E-2</v>
          </cell>
          <cell r="DO55">
            <v>-6.1608214692451813E-2</v>
          </cell>
          <cell r="DP55">
            <v>1.4218110142689491E-2</v>
          </cell>
          <cell r="DQ55">
            <v>1.1889804704400682E-2</v>
          </cell>
          <cell r="DR55">
            <v>1.5410548870298387E-2</v>
          </cell>
          <cell r="DS55">
            <v>2.1300342729484688E-2</v>
          </cell>
          <cell r="DT55">
            <v>-2.8707647710134915E-2</v>
          </cell>
          <cell r="DU55">
            <v>3.2917649109889278E-2</v>
          </cell>
        </row>
        <row r="56">
          <cell r="C56">
            <v>2.5815807689189376E-4</v>
          </cell>
          <cell r="D56">
            <v>1.2220018894253381E-4</v>
          </cell>
          <cell r="E56">
            <v>1.9640266992708211E-5</v>
          </cell>
          <cell r="F56">
            <v>5.1896997853541684E-5</v>
          </cell>
          <cell r="G56">
            <v>5.5661321455508417E-4</v>
          </cell>
          <cell r="H56">
            <v>1.1496152309070251E-4</v>
          </cell>
          <cell r="I56">
            <v>-2.4688990820450756E-5</v>
          </cell>
          <cell r="J56">
            <v>9.2352212631670625E-5</v>
          </cell>
          <cell r="K56">
            <v>4.1840101975980029E-4</v>
          </cell>
          <cell r="L56">
            <v>3.9811983775922403E-4</v>
          </cell>
          <cell r="M56">
            <v>4.3890686412101197E-4</v>
          </cell>
          <cell r="N56">
            <v>6.1056679459035846E-4</v>
          </cell>
          <cell r="O56">
            <v>4.7169219667839672E-4</v>
          </cell>
          <cell r="P56">
            <v>4.521858662997892E-4</v>
          </cell>
          <cell r="Q56">
            <v>2.3327852168376933E-4</v>
          </cell>
          <cell r="R56">
            <v>1.7614431493459925E-4</v>
          </cell>
          <cell r="S56">
            <v>1.6897861679175018E-5</v>
          </cell>
          <cell r="T56">
            <v>5.5808764985192398E-4</v>
          </cell>
          <cell r="U56">
            <v>2.5815807689189376E-4</v>
          </cell>
          <cell r="V56">
            <v>1.6235645103468972E-4</v>
          </cell>
          <cell r="W56">
            <v>1.7614431493459925E-4</v>
          </cell>
          <cell r="X56">
            <v>-3.3238009921057793E-5</v>
          </cell>
          <cell r="Y56">
            <v>7.2207087702172275E-5</v>
          </cell>
          <cell r="Z56">
            <v>5.4581367820194839E-5</v>
          </cell>
          <cell r="AA56">
            <v>4.2112574809539499E-4</v>
          </cell>
          <cell r="AB56">
            <v>1.3900255513085098E-4</v>
          </cell>
          <cell r="AC56">
            <v>-7.1828930143447728E-5</v>
          </cell>
          <cell r="AD56">
            <v>1.6897861679175018E-5</v>
          </cell>
          <cell r="AE56">
            <v>1.3603497410125373E-4</v>
          </cell>
          <cell r="AF56">
            <v>4.453476918029029E-4</v>
          </cell>
          <cell r="CR56">
            <v>9.2755407530692065E-3</v>
          </cell>
          <cell r="CS56">
            <v>4.3373615816677692E-3</v>
          </cell>
          <cell r="CT56">
            <v>-4.0352482833642386E-2</v>
          </cell>
          <cell r="CU56">
            <v>-1.8986573081301122E-2</v>
          </cell>
          <cell r="CV56">
            <v>9.0507804087899255E-2</v>
          </cell>
          <cell r="CW56">
            <v>3.3401491705555716E-2</v>
          </cell>
          <cell r="CX56">
            <v>2.0921862163712545E-3</v>
          </cell>
          <cell r="CY56">
            <v>1.117317125615669E-2</v>
          </cell>
          <cell r="CZ56">
            <v>6.145111445406265E-2</v>
          </cell>
          <cell r="DA56">
            <v>1.6314172487878136E-2</v>
          </cell>
          <cell r="DB56">
            <v>-5.8704089982697966E-2</v>
          </cell>
          <cell r="DC56">
            <v>1.5812666476325274E-2</v>
          </cell>
          <cell r="DD56">
            <v>3.9716318700026322E-2</v>
          </cell>
          <cell r="DE56">
            <v>9.8803428281288158E-3</v>
          </cell>
          <cell r="DF56">
            <v>4.3071337670532631E-2</v>
          </cell>
          <cell r="DG56">
            <v>-5.627506359220303E-2</v>
          </cell>
          <cell r="DH56">
            <v>-1.4594224491282205E-2</v>
          </cell>
          <cell r="DI56">
            <v>0.13704694234363113</v>
          </cell>
          <cell r="DJ56">
            <v>9.2755407530692065E-3</v>
          </cell>
          <cell r="DK56">
            <v>0.11119529255643404</v>
          </cell>
          <cell r="DL56">
            <v>-5.627506359220303E-2</v>
          </cell>
          <cell r="DM56">
            <v>-1.3060911267395758E-2</v>
          </cell>
          <cell r="DN56">
            <v>-2.4801379124056971E-2</v>
          </cell>
          <cell r="DO56">
            <v>-6.0657096824751041E-3</v>
          </cell>
          <cell r="DP56">
            <v>-2.0913440827758784E-3</v>
          </cell>
          <cell r="DQ56">
            <v>-4.4327044197725379E-4</v>
          </cell>
          <cell r="DR56">
            <v>2.0841244232274209E-2</v>
          </cell>
          <cell r="DS56">
            <v>-1.4594224491282205E-2</v>
          </cell>
          <cell r="DT56">
            <v>-6.9873711860527652E-3</v>
          </cell>
          <cell r="DU56">
            <v>5.7303912993441418E-2</v>
          </cell>
        </row>
        <row r="57">
          <cell r="C57">
            <v>3.2025571587412596E-4</v>
          </cell>
          <cell r="D57">
            <v>3.8398991840929138E-4</v>
          </cell>
          <cell r="E57">
            <v>-8.2655260394741807E-5</v>
          </cell>
          <cell r="F57">
            <v>7.4664720916653064E-5</v>
          </cell>
          <cell r="G57">
            <v>2.9857265447481439E-4</v>
          </cell>
          <cell r="H57">
            <v>3.1608414902729881E-4</v>
          </cell>
          <cell r="I57">
            <v>7.9402948013026109E-5</v>
          </cell>
          <cell r="J57">
            <v>1.501206944236656E-4</v>
          </cell>
          <cell r="K57">
            <v>2.219588926322505E-4</v>
          </cell>
          <cell r="L57">
            <v>5.6322312236231089E-4</v>
          </cell>
          <cell r="M57">
            <v>5.724784215408456E-4</v>
          </cell>
          <cell r="N57">
            <v>4.7169219667839672E-4</v>
          </cell>
          <cell r="O57">
            <v>1.5304267221473962E-3</v>
          </cell>
          <cell r="P57">
            <v>5.7529196586756238E-4</v>
          </cell>
          <cell r="Q57">
            <v>1.9344338609569907E-4</v>
          </cell>
          <cell r="R57">
            <v>-7.2439408045850038E-4</v>
          </cell>
          <cell r="S57">
            <v>-5.5285117542841207E-5</v>
          </cell>
          <cell r="T57">
            <v>9.1146899461960632E-4</v>
          </cell>
          <cell r="U57">
            <v>3.2025571587412596E-4</v>
          </cell>
          <cell r="V57">
            <v>7.8479769083356651E-4</v>
          </cell>
          <cell r="W57">
            <v>-7.2439408045850038E-4</v>
          </cell>
          <cell r="X57">
            <v>-3.0887462078182308E-5</v>
          </cell>
          <cell r="Y57">
            <v>1.3800699203725145E-4</v>
          </cell>
          <cell r="Z57">
            <v>2.2215015356785142E-4</v>
          </cell>
          <cell r="AA57">
            <v>9.9678277438095377E-4</v>
          </cell>
          <cell r="AB57">
            <v>1.201154716121166E-4</v>
          </cell>
          <cell r="AC57">
            <v>3.551557717598282E-4</v>
          </cell>
          <cell r="AD57">
            <v>-5.5285117542841207E-5</v>
          </cell>
          <cell r="AE57">
            <v>7.649197325062611E-5</v>
          </cell>
          <cell r="AF57">
            <v>6.501479026326004E-4</v>
          </cell>
          <cell r="CR57">
            <v>-8.3507060434171825E-3</v>
          </cell>
          <cell r="CS57">
            <v>2.8214031578036609E-2</v>
          </cell>
          <cell r="CT57">
            <v>-2.59727596087314E-2</v>
          </cell>
          <cell r="CU57">
            <v>2.3808092768153783E-2</v>
          </cell>
          <cell r="CV57">
            <v>-0.11288459447399092</v>
          </cell>
          <cell r="CW57">
            <v>4.2162600266403161E-3</v>
          </cell>
          <cell r="CX57">
            <v>-2.0523448397707466E-4</v>
          </cell>
          <cell r="CY57">
            <v>5.7076204402747743E-2</v>
          </cell>
          <cell r="CZ57">
            <v>0.23250556338812817</v>
          </cell>
          <cell r="DA57">
            <v>-3.4458536805852542E-2</v>
          </cell>
          <cell r="DB57">
            <v>1.4321476844901516E-3</v>
          </cell>
          <cell r="DC57">
            <v>-4.6086476312358862E-2</v>
          </cell>
          <cell r="DD57">
            <v>-6.3138632953530074E-2</v>
          </cell>
          <cell r="DE57">
            <v>-2.1684526771433427E-3</v>
          </cell>
          <cell r="DF57">
            <v>-4.0351536097981032E-3</v>
          </cell>
          <cell r="DG57">
            <v>-2.4458855484201798E-2</v>
          </cell>
          <cell r="DH57">
            <v>-1.2608445658607095E-3</v>
          </cell>
          <cell r="DI57">
            <v>-6.1162245951731371E-2</v>
          </cell>
          <cell r="DJ57">
            <v>-8.3507060434171825E-3</v>
          </cell>
          <cell r="DK57">
            <v>5.4632874637604495E-2</v>
          </cell>
          <cell r="DL57">
            <v>-2.4458855484201798E-2</v>
          </cell>
          <cell r="DM57">
            <v>2.6353537990030009E-2</v>
          </cell>
          <cell r="DN57">
            <v>2.3962532928903629E-2</v>
          </cell>
          <cell r="DO57">
            <v>3.2483815745674716E-2</v>
          </cell>
          <cell r="DP57">
            <v>7.9535023054418522E-2</v>
          </cell>
          <cell r="DQ57">
            <v>8.0235845487317287E-3</v>
          </cell>
          <cell r="DR57">
            <v>6.8179698910723358E-3</v>
          </cell>
          <cell r="DS57">
            <v>-1.2608445658607095E-3</v>
          </cell>
          <cell r="DT57">
            <v>1.1447116260770314E-2</v>
          </cell>
          <cell r="DU57">
            <v>-3.5169609549450677E-2</v>
          </cell>
        </row>
        <row r="58">
          <cell r="C58">
            <v>5.7136521760286249E-4</v>
          </cell>
          <cell r="D58">
            <v>7.9113119445398616E-4</v>
          </cell>
          <cell r="E58">
            <v>5.3514517867738018E-4</v>
          </cell>
          <cell r="F58">
            <v>8.570385291482149E-4</v>
          </cell>
          <cell r="G58">
            <v>1.8955144603799285E-3</v>
          </cell>
          <cell r="H58">
            <v>3.1947055974308378E-4</v>
          </cell>
          <cell r="I58">
            <v>4.1208700004972894E-4</v>
          </cell>
          <cell r="J58">
            <v>-1.4681153994825137E-4</v>
          </cell>
          <cell r="K58">
            <v>1.9340004955082221E-3</v>
          </cell>
          <cell r="L58">
            <v>6.3120222263095911E-4</v>
          </cell>
          <cell r="M58">
            <v>1.3470395775683256E-3</v>
          </cell>
          <cell r="N58">
            <v>4.521858662997892E-4</v>
          </cell>
          <cell r="O58">
            <v>5.7529196586756238E-4</v>
          </cell>
          <cell r="P58">
            <v>3.1447173938840534E-3</v>
          </cell>
          <cell r="Q58">
            <v>9.65118661151792E-4</v>
          </cell>
          <cell r="R58">
            <v>1.5884845119819814E-3</v>
          </cell>
          <cell r="S58">
            <v>2.0948516594661954E-4</v>
          </cell>
          <cell r="T58">
            <v>4.1755281645419523E-4</v>
          </cell>
          <cell r="U58">
            <v>5.7136521760286249E-4</v>
          </cell>
          <cell r="V58">
            <v>1.6462565827454463E-3</v>
          </cell>
          <cell r="W58">
            <v>1.5884845119819814E-3</v>
          </cell>
          <cell r="X58">
            <v>3.1548525163469041E-4</v>
          </cell>
          <cell r="Y58">
            <v>1.2934622743013477E-3</v>
          </cell>
          <cell r="Z58">
            <v>8.9729176066718672E-4</v>
          </cell>
          <cell r="AA58">
            <v>1.2303396901614861E-3</v>
          </cell>
          <cell r="AB58">
            <v>8.7395517294116436E-4</v>
          </cell>
          <cell r="AC58">
            <v>5.613336453563697E-4</v>
          </cell>
          <cell r="AD58">
            <v>2.0948516594661954E-4</v>
          </cell>
          <cell r="AE58">
            <v>6.3631831782769849E-4</v>
          </cell>
          <cell r="AF58">
            <v>9.440379147385488E-4</v>
          </cell>
          <cell r="CR58">
            <v>1.2092754182083516E-2</v>
          </cell>
          <cell r="CS58">
            <v>2.9707757425999421E-2</v>
          </cell>
          <cell r="CT58">
            <v>2.9918651509159799E-2</v>
          </cell>
          <cell r="CU58">
            <v>-1.202237183296671E-2</v>
          </cell>
          <cell r="CV58">
            <v>-5.4755353806837624E-2</v>
          </cell>
          <cell r="CW58">
            <v>1.6490007086626839E-3</v>
          </cell>
          <cell r="CX58">
            <v>3.4925514019595046E-2</v>
          </cell>
          <cell r="CY58">
            <v>1.2047115345290351E-2</v>
          </cell>
          <cell r="CZ58">
            <v>-0.11684683585664196</v>
          </cell>
          <cell r="DA58">
            <v>1.3240066008881543E-3</v>
          </cell>
          <cell r="DB58">
            <v>-2.1339324637927059E-3</v>
          </cell>
          <cell r="DC58">
            <v>8.6663274918391403E-3</v>
          </cell>
          <cell r="DD58">
            <v>1.8080009726446061E-2</v>
          </cell>
          <cell r="DE58">
            <v>-1.8737599407372477E-2</v>
          </cell>
          <cell r="DF58">
            <v>2.5919643536676317E-2</v>
          </cell>
          <cell r="DG58">
            <v>-1.2384025552228846E-2</v>
          </cell>
          <cell r="DH58">
            <v>3.2069931238429404E-2</v>
          </cell>
          <cell r="DI58">
            <v>9.4854638141275097E-3</v>
          </cell>
          <cell r="DJ58">
            <v>1.2092754182083516E-2</v>
          </cell>
          <cell r="DK58">
            <v>-2.6768654132345051E-2</v>
          </cell>
          <cell r="DL58">
            <v>-1.2384025552228846E-2</v>
          </cell>
          <cell r="DM58">
            <v>9.105172226812808E-3</v>
          </cell>
          <cell r="DN58">
            <v>-1.1774037416568878E-2</v>
          </cell>
          <cell r="DO58">
            <v>-6.3854464204104984E-3</v>
          </cell>
          <cell r="DP58">
            <v>2.6435711824464483E-2</v>
          </cell>
          <cell r="DQ58">
            <v>-2.4065366476870322E-2</v>
          </cell>
          <cell r="DR58">
            <v>3.2361144061436337E-2</v>
          </cell>
          <cell r="DS58">
            <v>3.2069931238429404E-2</v>
          </cell>
          <cell r="DT58">
            <v>1.703689475102264E-2</v>
          </cell>
          <cell r="DU58">
            <v>3.1723291735228386E-2</v>
          </cell>
        </row>
        <row r="59">
          <cell r="C59">
            <v>3.2289272191566031E-4</v>
          </cell>
          <cell r="D59">
            <v>3.3614057336717098E-4</v>
          </cell>
          <cell r="E59">
            <v>4.349117818146265E-4</v>
          </cell>
          <cell r="F59">
            <v>5.2388230783935615E-4</v>
          </cell>
          <cell r="G59">
            <v>7.4968609100376242E-4</v>
          </cell>
          <cell r="H59">
            <v>2.9147009852953972E-4</v>
          </cell>
          <cell r="I59">
            <v>3.4313142759426224E-4</v>
          </cell>
          <cell r="J59">
            <v>-3.1515296792894882E-4</v>
          </cell>
          <cell r="K59">
            <v>7.4882502654388054E-4</v>
          </cell>
          <cell r="L59">
            <v>4.5992144288606871E-4</v>
          </cell>
          <cell r="M59">
            <v>5.7306389107249049E-4</v>
          </cell>
          <cell r="N59">
            <v>2.3327852168376933E-4</v>
          </cell>
          <cell r="O59">
            <v>1.9344338609569907E-4</v>
          </cell>
          <cell r="P59">
            <v>9.65118661151792E-4</v>
          </cell>
          <cell r="Q59">
            <v>1.6285868025536071E-3</v>
          </cell>
          <cell r="R59">
            <v>1.518986950018296E-3</v>
          </cell>
          <cell r="S59">
            <v>2.1560533427505938E-4</v>
          </cell>
          <cell r="T59">
            <v>1.344839982843731E-4</v>
          </cell>
          <cell r="U59">
            <v>3.2289272191566031E-4</v>
          </cell>
          <cell r="V59">
            <v>1.032791166324169E-3</v>
          </cell>
          <cell r="W59">
            <v>1.518986950018296E-3</v>
          </cell>
          <cell r="X59">
            <v>9.7729122885956875E-5</v>
          </cell>
          <cell r="Y59">
            <v>7.9616438117755027E-4</v>
          </cell>
          <cell r="Z59">
            <v>5.0101655238897469E-4</v>
          </cell>
          <cell r="AA59">
            <v>9.1990115510360052E-4</v>
          </cell>
          <cell r="AB59">
            <v>6.4827623475399688E-4</v>
          </cell>
          <cell r="AC59">
            <v>6.9129437668544918E-4</v>
          </cell>
          <cell r="AD59">
            <v>2.1560533427505938E-4</v>
          </cell>
          <cell r="AE59">
            <v>3.9386372304433279E-4</v>
          </cell>
          <cell r="AF59">
            <v>4.1102457446268761E-4</v>
          </cell>
          <cell r="CR59">
            <v>5.1711924875755448E-3</v>
          </cell>
          <cell r="CS59">
            <v>-1.5669542392624729E-2</v>
          </cell>
          <cell r="CT59">
            <v>-1.4462281985929736E-2</v>
          </cell>
          <cell r="CU59">
            <v>5.6413146074766512E-3</v>
          </cell>
          <cell r="CV59">
            <v>8.2845821261981797E-2</v>
          </cell>
          <cell r="CW59">
            <v>-2.7368598150109402E-2</v>
          </cell>
          <cell r="CX59">
            <v>2.8644967782348084E-3</v>
          </cell>
          <cell r="CY59">
            <v>2.6328575973437962E-2</v>
          </cell>
          <cell r="CZ59">
            <v>0.20235508098779303</v>
          </cell>
          <cell r="DA59">
            <v>-1.5497393221992624E-2</v>
          </cell>
          <cell r="DB59">
            <v>2.0854458955886859E-2</v>
          </cell>
          <cell r="DC59">
            <v>5.6990191471916057E-3</v>
          </cell>
          <cell r="DD59">
            <v>-5.6446119963267559E-2</v>
          </cell>
          <cell r="DE59">
            <v>1.2520491699959432E-2</v>
          </cell>
          <cell r="DF59">
            <v>-3.0062747445281469E-2</v>
          </cell>
          <cell r="DG59">
            <v>-0.10699186868948385</v>
          </cell>
          <cell r="DH59">
            <v>-2.5694161658088223E-2</v>
          </cell>
          <cell r="DI59">
            <v>2.0805898756740542E-2</v>
          </cell>
          <cell r="DJ59">
            <v>5.1711924875755448E-3</v>
          </cell>
          <cell r="DK59">
            <v>9.0438906622357963E-3</v>
          </cell>
          <cell r="DL59">
            <v>-0.10699186868948385</v>
          </cell>
          <cell r="DM59">
            <v>9.9381212464097002E-4</v>
          </cell>
          <cell r="DN59">
            <v>-7.1900753050301025E-3</v>
          </cell>
          <cell r="DO59">
            <v>-1.3484062270971427E-2</v>
          </cell>
          <cell r="DP59">
            <v>1.1264971044784314E-2</v>
          </cell>
          <cell r="DQ59">
            <v>5.0019621533976294E-2</v>
          </cell>
          <cell r="DR59">
            <v>-4.1615267844491072E-2</v>
          </cell>
          <cell r="DS59">
            <v>-2.5694161658088223E-2</v>
          </cell>
          <cell r="DT59">
            <v>-1.0280640750343644E-2</v>
          </cell>
          <cell r="DU59">
            <v>1.3426941874170786E-3</v>
          </cell>
        </row>
        <row r="60">
          <cell r="C60">
            <v>6.0403118813370782E-4</v>
          </cell>
          <cell r="D60">
            <v>-1.8529154142308873E-4</v>
          </cell>
          <cell r="E60">
            <v>1.5691062385108272E-3</v>
          </cell>
          <cell r="F60">
            <v>2.6255725721315753E-3</v>
          </cell>
          <cell r="G60">
            <v>1.911575205545084E-3</v>
          </cell>
          <cell r="H60">
            <v>3.1011374258627607E-5</v>
          </cell>
          <cell r="I60">
            <v>1.0049690639505136E-3</v>
          </cell>
          <cell r="J60">
            <v>-9.8040694051155586E-4</v>
          </cell>
          <cell r="K60">
            <v>9.7608425880288104E-4</v>
          </cell>
          <cell r="L60">
            <v>7.3633306513791463E-4</v>
          </cell>
          <cell r="M60">
            <v>1.3117510512034444E-3</v>
          </cell>
          <cell r="N60">
            <v>1.7614431493459925E-4</v>
          </cell>
          <cell r="O60">
            <v>-7.2439408045850038E-4</v>
          </cell>
          <cell r="P60">
            <v>1.5884845119819814E-3</v>
          </cell>
          <cell r="Q60">
            <v>1.518986950018296E-3</v>
          </cell>
          <cell r="R60">
            <v>1.1879813031849831E-2</v>
          </cell>
          <cell r="S60">
            <v>3.8145304360982806E-4</v>
          </cell>
          <cell r="T60">
            <v>-7.0292789304057877E-4</v>
          </cell>
          <cell r="U60">
            <v>6.0403118813370782E-4</v>
          </cell>
          <cell r="V60">
            <v>-6.9612346531257394E-4</v>
          </cell>
          <cell r="W60">
            <v>1.1879813031849831E-2</v>
          </cell>
          <cell r="X60">
            <v>4.7433422751314252E-4</v>
          </cell>
          <cell r="Y60">
            <v>2.8121694917215959E-3</v>
          </cell>
          <cell r="Z60">
            <v>2.0898560074531472E-3</v>
          </cell>
          <cell r="AA60">
            <v>1.9208238629514417E-3</v>
          </cell>
          <cell r="AB60">
            <v>1.5235602230640989E-3</v>
          </cell>
          <cell r="AC60">
            <v>1.4446854439243062E-3</v>
          </cell>
          <cell r="AD60">
            <v>3.8145304360982806E-4</v>
          </cell>
          <cell r="AE60">
            <v>1.3665469602365183E-3</v>
          </cell>
          <cell r="AF60">
            <v>1.2885505941991951E-3</v>
          </cell>
          <cell r="CR60">
            <v>-6.9967278373466541E-3</v>
          </cell>
          <cell r="CS60">
            <v>-1.2367997997565367E-2</v>
          </cell>
          <cell r="CT60">
            <v>4.1257459315989967E-2</v>
          </cell>
          <cell r="CU60">
            <v>2.9354529707309136E-2</v>
          </cell>
          <cell r="CV60">
            <v>-3.3025412949460951E-2</v>
          </cell>
          <cell r="CW60">
            <v>3.0483317425505801E-3</v>
          </cell>
          <cell r="CX60">
            <v>-1.4903110112128687E-2</v>
          </cell>
          <cell r="CY60">
            <v>-3.2165936726765154E-2</v>
          </cell>
          <cell r="CZ60">
            <v>0.20974797446617682</v>
          </cell>
          <cell r="DA60">
            <v>-4.9532875882656209E-2</v>
          </cell>
          <cell r="DB60">
            <v>-2.7744660128540075E-2</v>
          </cell>
          <cell r="DC60">
            <v>-2.921045541198776E-2</v>
          </cell>
          <cell r="DD60">
            <v>-1.978473122916859E-2</v>
          </cell>
          <cell r="DE60">
            <v>-2.6786104656487258E-3</v>
          </cell>
          <cell r="DF60">
            <v>-2.1259545567312677E-2</v>
          </cell>
          <cell r="DG60">
            <v>-2.9811816340675319E-2</v>
          </cell>
          <cell r="DH60">
            <v>1.4254375114413284E-3</v>
          </cell>
          <cell r="DI60">
            <v>8.0197741511960574E-2</v>
          </cell>
          <cell r="DJ60">
            <v>-6.9967278373466541E-3</v>
          </cell>
          <cell r="DK60">
            <v>0.11351256525335188</v>
          </cell>
          <cell r="DL60">
            <v>-2.9811816340675319E-2</v>
          </cell>
          <cell r="DM60">
            <v>3.4288728753652929E-2</v>
          </cell>
          <cell r="DN60">
            <v>3.5782231778046653E-2</v>
          </cell>
          <cell r="DO60">
            <v>3.7715600546576522E-2</v>
          </cell>
          <cell r="DP60">
            <v>1.2906087324757745E-2</v>
          </cell>
          <cell r="DQ60">
            <v>6.0128094956750838E-2</v>
          </cell>
          <cell r="DR60">
            <v>-2.8527859695786945E-2</v>
          </cell>
          <cell r="DS60">
            <v>1.4254375114413284E-3</v>
          </cell>
          <cell r="DT60">
            <v>9.9582091777134906E-3</v>
          </cell>
          <cell r="DU60">
            <v>-4.3870783811299809E-2</v>
          </cell>
        </row>
        <row r="61">
          <cell r="C61">
            <v>7.0368494480846461E-5</v>
          </cell>
          <cell r="D61">
            <v>1.1267565733888058E-4</v>
          </cell>
          <cell r="E61">
            <v>1.8771736227568529E-4</v>
          </cell>
          <cell r="F61">
            <v>2.0339344302165474E-4</v>
          </cell>
          <cell r="G61">
            <v>2.7366959622403719E-4</v>
          </cell>
          <cell r="H61">
            <v>1.9210314618717681E-4</v>
          </cell>
          <cell r="I61">
            <v>1.8667607256255933E-4</v>
          </cell>
          <cell r="J61">
            <v>-9.2293720777584758E-5</v>
          </cell>
          <cell r="K61">
            <v>9.7845369349004041E-5</v>
          </cell>
          <cell r="L61">
            <v>-1.8384555775583467E-6</v>
          </cell>
          <cell r="M61">
            <v>2.6161511486852136E-4</v>
          </cell>
          <cell r="N61">
            <v>1.6897861679175018E-5</v>
          </cell>
          <cell r="O61">
            <v>-5.5285117542841207E-5</v>
          </cell>
          <cell r="P61">
            <v>2.0948516594661954E-4</v>
          </cell>
          <cell r="Q61">
            <v>2.1560533427505938E-4</v>
          </cell>
          <cell r="R61">
            <v>3.8145304360982806E-4</v>
          </cell>
          <cell r="S61">
            <v>3.3100151932104329E-4</v>
          </cell>
          <cell r="T61">
            <v>-2.6177487936279064E-4</v>
          </cell>
          <cell r="U61">
            <v>7.0368494480846461E-5</v>
          </cell>
          <cell r="V61">
            <v>7.1518704639757732E-5</v>
          </cell>
          <cell r="W61">
            <v>3.8145304360982806E-4</v>
          </cell>
          <cell r="X61">
            <v>1.4650949210189397E-4</v>
          </cell>
          <cell r="Y61">
            <v>1.9460609723592282E-4</v>
          </cell>
          <cell r="Z61">
            <v>1.3153845412193678E-5</v>
          </cell>
          <cell r="AA61">
            <v>1.0168711877208467E-4</v>
          </cell>
          <cell r="AB61">
            <v>1.7659673257738355E-4</v>
          </cell>
          <cell r="AC61">
            <v>1.1306101863639488E-4</v>
          </cell>
          <cell r="AD61">
            <v>3.3100151932104329E-4</v>
          </cell>
          <cell r="AE61">
            <v>1.3455202396464504E-4</v>
          </cell>
          <cell r="AF61">
            <v>5.2781301752412199E-6</v>
          </cell>
          <cell r="CR61">
            <v>-5.5985142190253896E-3</v>
          </cell>
          <cell r="CS61">
            <v>2.0381612123034293E-4</v>
          </cell>
          <cell r="CT61">
            <v>-1.6639211316856684E-2</v>
          </cell>
          <cell r="CU61">
            <v>-1.2372650836661597E-2</v>
          </cell>
          <cell r="CV61">
            <v>-3.9406472956555326E-2</v>
          </cell>
          <cell r="CW61">
            <v>-2.442077189778969E-3</v>
          </cell>
          <cell r="CX61">
            <v>-7.2658076297989439E-3</v>
          </cell>
          <cell r="CY61">
            <v>-1.3259289254359484E-2</v>
          </cell>
          <cell r="CZ61">
            <v>-9.2941141975952213E-2</v>
          </cell>
          <cell r="DA61">
            <v>1.1242233148630147E-2</v>
          </cell>
          <cell r="DB61">
            <v>6.26016032670412E-2</v>
          </cell>
          <cell r="DC61">
            <v>1.8233627841909836E-2</v>
          </cell>
          <cell r="DD61">
            <v>3.632206557204274E-2</v>
          </cell>
          <cell r="DE61">
            <v>-3.7695414747628678E-2</v>
          </cell>
          <cell r="DF61">
            <v>1.0279192157807714E-2</v>
          </cell>
          <cell r="DG61">
            <v>-3.0492999911203363E-2</v>
          </cell>
          <cell r="DH61">
            <v>7.6418071380324401E-3</v>
          </cell>
          <cell r="DI61">
            <v>-7.7083949648629191E-2</v>
          </cell>
          <cell r="DJ61">
            <v>-5.5985142190253896E-3</v>
          </cell>
          <cell r="DK61">
            <v>6.4450597464264764E-2</v>
          </cell>
          <cell r="DL61">
            <v>-3.0492999911203363E-2</v>
          </cell>
          <cell r="DM61">
            <v>-1.827093186162013E-2</v>
          </cell>
          <cell r="DN61">
            <v>-3.5917682477173613E-2</v>
          </cell>
          <cell r="DO61">
            <v>-2.0349813838234195E-2</v>
          </cell>
          <cell r="DP61">
            <v>-4.4820333388197894E-2</v>
          </cell>
          <cell r="DQ61">
            <v>-5.8633047951760758E-3</v>
          </cell>
          <cell r="DR61">
            <v>1.1049242702057123E-2</v>
          </cell>
          <cell r="DS61">
            <v>7.6418071380324401E-3</v>
          </cell>
          <cell r="DT61">
            <v>-1.5754253167617822E-2</v>
          </cell>
          <cell r="DU61">
            <v>-2.4644309127016518E-2</v>
          </cell>
        </row>
        <row r="62">
          <cell r="C62">
            <v>3.4598872381329623E-4</v>
          </cell>
          <cell r="D62">
            <v>5.3812455568810031E-5</v>
          </cell>
          <cell r="E62">
            <v>-1.1022376946241789E-4</v>
          </cell>
          <cell r="F62">
            <v>1.836354447461126E-4</v>
          </cell>
          <cell r="G62">
            <v>8.547952583348986E-4</v>
          </cell>
          <cell r="H62">
            <v>6.8250714355640253E-5</v>
          </cell>
          <cell r="I62">
            <v>-1.7599923218147064E-4</v>
          </cell>
          <cell r="J62">
            <v>-4.6638797949930188E-5</v>
          </cell>
          <cell r="K62">
            <v>9.3417907809546829E-4</v>
          </cell>
          <cell r="L62">
            <v>4.9078214695824499E-4</v>
          </cell>
          <cell r="M62">
            <v>3.3460507656763507E-4</v>
          </cell>
          <cell r="N62">
            <v>5.5808764985192398E-4</v>
          </cell>
          <cell r="O62">
            <v>9.1146899461960632E-4</v>
          </cell>
          <cell r="P62">
            <v>4.1755281645419523E-4</v>
          </cell>
          <cell r="Q62">
            <v>1.344839982843731E-4</v>
          </cell>
          <cell r="R62">
            <v>-7.0292789304057877E-4</v>
          </cell>
          <cell r="S62">
            <v>-2.6177487936279064E-4</v>
          </cell>
          <cell r="T62">
            <v>2.4655848002095239E-3</v>
          </cell>
          <cell r="U62">
            <v>3.4598872381329623E-4</v>
          </cell>
          <cell r="V62">
            <v>9.3066229332944652E-4</v>
          </cell>
          <cell r="W62">
            <v>-7.0292789304057877E-4</v>
          </cell>
          <cell r="X62">
            <v>-1.6136573978030186E-4</v>
          </cell>
          <cell r="Y62">
            <v>3.11420725006339E-4</v>
          </cell>
          <cell r="Z62">
            <v>5.9101517381174686E-4</v>
          </cell>
          <cell r="AA62">
            <v>1.0787270731990029E-3</v>
          </cell>
          <cell r="AB62">
            <v>2.2886782310095583E-4</v>
          </cell>
          <cell r="AC62">
            <v>4.180594292009109E-4</v>
          </cell>
          <cell r="AD62">
            <v>-2.6177487936279064E-4</v>
          </cell>
          <cell r="AE62">
            <v>1.0343269980974454E-4</v>
          </cell>
          <cell r="AF62">
            <v>5.1266224693993236E-4</v>
          </cell>
          <cell r="CR62">
            <v>1.4719549270442906E-2</v>
          </cell>
          <cell r="CS62">
            <v>-1.5598823155027126E-2</v>
          </cell>
          <cell r="CT62">
            <v>-1.2258993899130365E-2</v>
          </cell>
          <cell r="CU62">
            <v>3.927902821039244E-2</v>
          </cell>
          <cell r="CV62">
            <v>-1.3157906098614577E-2</v>
          </cell>
          <cell r="CW62">
            <v>2.3892798008258487E-2</v>
          </cell>
          <cell r="CX62">
            <v>-1.7515246679024096E-2</v>
          </cell>
          <cell r="CY62">
            <v>6.8293825618348687E-4</v>
          </cell>
          <cell r="CZ62">
            <v>1.6885531358321659E-2</v>
          </cell>
          <cell r="DA62">
            <v>-1.7975218578877364E-3</v>
          </cell>
          <cell r="DB62">
            <v>2.8076812962092825E-2</v>
          </cell>
          <cell r="DC62">
            <v>2.2709595915437628E-2</v>
          </cell>
          <cell r="DD62">
            <v>6.0703562451850025E-2</v>
          </cell>
          <cell r="DE62">
            <v>-8.4279748704327445E-3</v>
          </cell>
          <cell r="DF62">
            <v>-5.2570301193731836E-2</v>
          </cell>
          <cell r="DG62">
            <v>-4.6026000860870837E-2</v>
          </cell>
          <cell r="DH62">
            <v>1.1780460789421209E-2</v>
          </cell>
          <cell r="DI62">
            <v>1.3057736118762481E-2</v>
          </cell>
          <cell r="DJ62">
            <v>1.4719549270442906E-2</v>
          </cell>
          <cell r="DK62">
            <v>-6.6106318257785096E-2</v>
          </cell>
          <cell r="DL62">
            <v>-4.6026000860870837E-2</v>
          </cell>
          <cell r="DM62">
            <v>2.3252473166566503E-2</v>
          </cell>
          <cell r="DN62">
            <v>2.7243278130629017E-2</v>
          </cell>
          <cell r="DO62">
            <v>6.6606696333281227E-3</v>
          </cell>
          <cell r="DP62">
            <v>3.4501305011780184E-2</v>
          </cell>
          <cell r="DQ62">
            <v>-3.4292703919223378E-3</v>
          </cell>
          <cell r="DR62">
            <v>1.6157500697508237E-2</v>
          </cell>
          <cell r="DS62">
            <v>1.1780460789421209E-2</v>
          </cell>
          <cell r="DT62">
            <v>1.4866197596616877E-2</v>
          </cell>
          <cell r="DU62">
            <v>3.9518574739502398E-2</v>
          </cell>
        </row>
        <row r="63">
          <cell r="C63">
            <v>2.6947848470183029E-4</v>
          </cell>
          <cell r="D63">
            <v>2.236848077626608E-4</v>
          </cell>
          <cell r="E63">
            <v>1.2568675057554878E-4</v>
          </cell>
          <cell r="F63">
            <v>3.8459664264126102E-4</v>
          </cell>
          <cell r="G63">
            <v>6.6004346719879844E-4</v>
          </cell>
          <cell r="H63">
            <v>1.5498896458396929E-4</v>
          </cell>
          <cell r="I63">
            <v>1.4644626386863086E-4</v>
          </cell>
          <cell r="J63">
            <v>3.0050783767299277E-5</v>
          </cell>
          <cell r="K63">
            <v>6.7829252729466457E-4</v>
          </cell>
          <cell r="L63">
            <v>3.2021027146581361E-4</v>
          </cell>
          <cell r="M63">
            <v>5.1474172513285696E-4</v>
          </cell>
          <cell r="N63">
            <v>2.5815807689189376E-4</v>
          </cell>
          <cell r="O63">
            <v>3.2025571587412596E-4</v>
          </cell>
          <cell r="P63">
            <v>5.7136521760286249E-4</v>
          </cell>
          <cell r="Q63">
            <v>3.2289272191566031E-4</v>
          </cell>
          <cell r="R63">
            <v>6.0403118813370782E-4</v>
          </cell>
          <cell r="S63">
            <v>7.0368494480846461E-5</v>
          </cell>
          <cell r="T63">
            <v>3.4598872381329623E-4</v>
          </cell>
          <cell r="U63">
            <v>2.6947848470183029E-4</v>
          </cell>
          <cell r="V63">
            <v>3.8936334769312759E-4</v>
          </cell>
          <cell r="W63">
            <v>6.0403118813370782E-4</v>
          </cell>
          <cell r="X63">
            <v>1.2742418098898867E-4</v>
          </cell>
          <cell r="Y63">
            <v>4.5823093931966459E-4</v>
          </cell>
          <cell r="Z63">
            <v>3.6523396132252974E-4</v>
          </cell>
          <cell r="AA63">
            <v>7.2660407678811151E-4</v>
          </cell>
          <cell r="AB63">
            <v>3.332909412220225E-4</v>
          </cell>
          <cell r="AC63">
            <v>3.4110814085532021E-4</v>
          </cell>
          <cell r="AD63">
            <v>7.0368494480846461E-5</v>
          </cell>
          <cell r="AE63">
            <v>2.5230908150988433E-4</v>
          </cell>
          <cell r="AF63">
            <v>4.4098589787882518E-4</v>
          </cell>
          <cell r="CR63">
            <v>-1.6185882699854366E-3</v>
          </cell>
          <cell r="CS63">
            <v>5.1600083125520491E-3</v>
          </cell>
          <cell r="CT63">
            <v>1.1211210334168565E-2</v>
          </cell>
          <cell r="CU63">
            <v>1.6446209191542178E-2</v>
          </cell>
          <cell r="CV63">
            <v>6.5564853802650522E-2</v>
          </cell>
          <cell r="CW63">
            <v>6.4387555038033385E-3</v>
          </cell>
          <cell r="CX63">
            <v>2.02028720031216E-2</v>
          </cell>
          <cell r="CY63">
            <v>2.0966202306394788E-2</v>
          </cell>
          <cell r="CZ63">
            <v>2.3845535928873618E-4</v>
          </cell>
          <cell r="DA63">
            <v>-4.4714809887435106E-3</v>
          </cell>
          <cell r="DB63">
            <v>3.1803014321557382E-2</v>
          </cell>
          <cell r="DC63">
            <v>-2.5581894358797888E-2</v>
          </cell>
          <cell r="DD63">
            <v>-3.5926622625192155E-3</v>
          </cell>
          <cell r="DE63">
            <v>3.0798830025685772E-2</v>
          </cell>
          <cell r="DF63">
            <v>6.7170304941864935E-3</v>
          </cell>
          <cell r="DG63">
            <v>-4.0506922188955422E-3</v>
          </cell>
          <cell r="DH63">
            <v>1.3000264147722061E-2</v>
          </cell>
          <cell r="DI63">
            <v>-4.4879659184999039E-2</v>
          </cell>
          <cell r="DJ63">
            <v>-1.6185882699854366E-3</v>
          </cell>
          <cell r="DK63">
            <v>3.0752531934128999E-2</v>
          </cell>
          <cell r="DL63">
            <v>-4.0506922188955422E-3</v>
          </cell>
          <cell r="DM63">
            <v>2.1275170374670607E-2</v>
          </cell>
          <cell r="DN63">
            <v>1.6823803803224374E-2</v>
          </cell>
          <cell r="DO63">
            <v>1.8277447572048969E-2</v>
          </cell>
          <cell r="DP63">
            <v>-7.6348223436454171E-3</v>
          </cell>
          <cell r="DQ63">
            <v>-1.6382855353077843E-2</v>
          </cell>
          <cell r="DR63">
            <v>6.1558769447193434E-2</v>
          </cell>
          <cell r="DS63">
            <v>1.3000264147722061E-2</v>
          </cell>
          <cell r="DT63">
            <v>2.2006396178334314E-2</v>
          </cell>
          <cell r="DU63">
            <v>-1.3434641070448986E-2</v>
          </cell>
        </row>
        <row r="64">
          <cell r="C64">
            <v>3.8936334769312759E-4</v>
          </cell>
          <cell r="D64">
            <v>2.102601991124128E-3</v>
          </cell>
          <cell r="E64">
            <v>-8.5224210652640672E-6</v>
          </cell>
          <cell r="F64">
            <v>5.7126946062777822E-4</v>
          </cell>
          <cell r="G64">
            <v>7.1395592586859593E-4</v>
          </cell>
          <cell r="H64">
            <v>5.588856315196602E-4</v>
          </cell>
          <cell r="I64">
            <v>-1.3436338753034842E-4</v>
          </cell>
          <cell r="J64">
            <v>8.0170696145631307E-5</v>
          </cell>
          <cell r="K64">
            <v>1.5938975151016926E-3</v>
          </cell>
          <cell r="L64">
            <v>4.8445270771520015E-4</v>
          </cell>
          <cell r="M64">
            <v>2.7754435858365491E-4</v>
          </cell>
          <cell r="N64">
            <v>1.6235645103468972E-4</v>
          </cell>
          <cell r="O64">
            <v>7.8479769083356651E-4</v>
          </cell>
          <cell r="P64">
            <v>1.6462565827454463E-3</v>
          </cell>
          <cell r="Q64">
            <v>1.032791166324169E-3</v>
          </cell>
          <cell r="R64">
            <v>-6.9612346531257394E-4</v>
          </cell>
          <cell r="S64">
            <v>7.1518704639757732E-5</v>
          </cell>
          <cell r="T64">
            <v>9.3066229332944652E-4</v>
          </cell>
          <cell r="U64">
            <v>3.8936334769312759E-4</v>
          </cell>
          <cell r="V64">
            <v>6.2712233560565361E-3</v>
          </cell>
          <cell r="W64">
            <v>-6.9612346531257394E-4</v>
          </cell>
          <cell r="X64">
            <v>3.6996460856136468E-4</v>
          </cell>
          <cell r="Y64">
            <v>1.0044042549750892E-3</v>
          </cell>
          <cell r="Z64">
            <v>7.8903180398545681E-4</v>
          </cell>
          <cell r="AA64">
            <v>1.1562607176747438E-4</v>
          </cell>
          <cell r="AB64">
            <v>7.5666746024247156E-4</v>
          </cell>
          <cell r="AC64">
            <v>1.7009605800324699E-4</v>
          </cell>
          <cell r="AD64">
            <v>7.1518704639757732E-5</v>
          </cell>
          <cell r="AE64">
            <v>1.3202582569558062E-4</v>
          </cell>
          <cell r="AF64">
            <v>5.4658633087265019E-4</v>
          </cell>
          <cell r="CR64">
            <v>-1.3548735077105006E-2</v>
          </cell>
          <cell r="CS64">
            <v>-7.7025317376323409E-3</v>
          </cell>
          <cell r="CT64">
            <v>-4.7705391662660565E-2</v>
          </cell>
          <cell r="CU64">
            <v>-2.8396331678647063E-2</v>
          </cell>
          <cell r="CV64">
            <v>-8.6485100431613407E-2</v>
          </cell>
          <cell r="CW64">
            <v>-3.2429548142979062E-2</v>
          </cell>
          <cell r="CX64">
            <v>-3.5530377241028525E-2</v>
          </cell>
          <cell r="CY64">
            <v>-3.1012777020533559E-4</v>
          </cell>
          <cell r="CZ64">
            <v>-0.12872745522313428</v>
          </cell>
          <cell r="DA64">
            <v>-1.0907886883010927E-2</v>
          </cell>
          <cell r="DB64">
            <v>-2.9938899139702411E-2</v>
          </cell>
          <cell r="DC64">
            <v>4.5330944111448973E-3</v>
          </cell>
          <cell r="DD64">
            <v>4.2125262369060263E-3</v>
          </cell>
          <cell r="DE64">
            <v>-0.13039963604139043</v>
          </cell>
          <cell r="DF64">
            <v>-4.9253957162625692E-2</v>
          </cell>
          <cell r="DG64">
            <v>-0.10456615613642117</v>
          </cell>
          <cell r="DH64">
            <v>-2.5703082083619246E-2</v>
          </cell>
          <cell r="DI64">
            <v>2.6098309083244502E-2</v>
          </cell>
          <cell r="DJ64">
            <v>-1.3548735077105006E-2</v>
          </cell>
          <cell r="DK64">
            <v>-2.3414407028098019E-2</v>
          </cell>
          <cell r="DL64">
            <v>-0.10456615613642117</v>
          </cell>
          <cell r="DM64">
            <v>-1.6381082543606849E-2</v>
          </cell>
          <cell r="DN64">
            <v>-4.6000931258539296E-2</v>
          </cell>
          <cell r="DO64">
            <v>-5.1140495365403216E-2</v>
          </cell>
          <cell r="DP64">
            <v>-2.9570912569209282E-2</v>
          </cell>
          <cell r="DQ64">
            <v>-1.2778461047565774E-2</v>
          </cell>
          <cell r="DR64">
            <v>-9.8951529107181718E-2</v>
          </cell>
          <cell r="DS64">
            <v>-2.5703082083619246E-2</v>
          </cell>
          <cell r="DT64">
            <v>-3.9975482024689937E-2</v>
          </cell>
          <cell r="DU64">
            <v>1.6104347231588732E-2</v>
          </cell>
        </row>
        <row r="65">
          <cell r="C65">
            <v>6.0403118813370782E-4</v>
          </cell>
          <cell r="D65">
            <v>-1.8529154142308873E-4</v>
          </cell>
          <cell r="E65">
            <v>1.5691062385108272E-3</v>
          </cell>
          <cell r="F65">
            <v>2.6255725721315753E-3</v>
          </cell>
          <cell r="G65">
            <v>1.911575205545084E-3</v>
          </cell>
          <cell r="H65">
            <v>3.1011374258627607E-5</v>
          </cell>
          <cell r="I65">
            <v>1.0049690639505136E-3</v>
          </cell>
          <cell r="J65">
            <v>-9.8040694051155586E-4</v>
          </cell>
          <cell r="K65">
            <v>9.7608425880288104E-4</v>
          </cell>
          <cell r="L65">
            <v>7.3633306513791463E-4</v>
          </cell>
          <cell r="M65">
            <v>1.3117510512034444E-3</v>
          </cell>
          <cell r="N65">
            <v>1.7614431493459925E-4</v>
          </cell>
          <cell r="O65">
            <v>-7.2439408045850038E-4</v>
          </cell>
          <cell r="P65">
            <v>1.5884845119819814E-3</v>
          </cell>
          <cell r="Q65">
            <v>1.518986950018296E-3</v>
          </cell>
          <cell r="R65">
            <v>1.1879813031849831E-2</v>
          </cell>
          <cell r="S65">
            <v>3.8145304360982806E-4</v>
          </cell>
          <cell r="T65">
            <v>-7.0292789304057877E-4</v>
          </cell>
          <cell r="U65">
            <v>6.0403118813370782E-4</v>
          </cell>
          <cell r="V65">
            <v>-6.9612346531257394E-4</v>
          </cell>
          <cell r="W65">
            <v>1.1879813031849831E-2</v>
          </cell>
          <cell r="X65">
            <v>4.7433422751314252E-4</v>
          </cell>
          <cell r="Y65">
            <v>2.8121694917215959E-3</v>
          </cell>
          <cell r="Z65">
            <v>2.0898560074531472E-3</v>
          </cell>
          <cell r="AA65">
            <v>1.9208238629514417E-3</v>
          </cell>
          <cell r="AB65">
            <v>1.5235602230640989E-3</v>
          </cell>
          <cell r="AC65">
            <v>1.4446854439243062E-3</v>
          </cell>
          <cell r="AD65">
            <v>3.8145304360982806E-4</v>
          </cell>
          <cell r="AE65">
            <v>1.3665469602365183E-3</v>
          </cell>
          <cell r="AF65">
            <v>1.2885505941991951E-3</v>
          </cell>
        </row>
        <row r="66">
          <cell r="C66">
            <v>1.2742418098898867E-4</v>
          </cell>
          <cell r="D66">
            <v>1.2472563781872853E-4</v>
          </cell>
          <cell r="E66">
            <v>1.8869274941645954E-4</v>
          </cell>
          <cell r="F66">
            <v>4.6355315364005094E-4</v>
          </cell>
          <cell r="G66">
            <v>3.3861051638834681E-5</v>
          </cell>
          <cell r="H66">
            <v>1.5400012846847493E-4</v>
          </cell>
          <cell r="I66">
            <v>2.0081697868259323E-4</v>
          </cell>
          <cell r="J66">
            <v>-2.3028259080088404E-5</v>
          </cell>
          <cell r="K66">
            <v>7.0023333938190678E-4</v>
          </cell>
          <cell r="L66">
            <v>-5.9792543427744806E-6</v>
          </cell>
          <cell r="M66">
            <v>2.7690770322769164E-4</v>
          </cell>
          <cell r="N66">
            <v>-3.3238009921057793E-5</v>
          </cell>
          <cell r="O66">
            <v>-3.0887462078182308E-5</v>
          </cell>
          <cell r="P66">
            <v>3.1548525163469041E-4</v>
          </cell>
          <cell r="Q66">
            <v>9.7729122885956875E-5</v>
          </cell>
          <cell r="R66">
            <v>4.7433422751314252E-4</v>
          </cell>
          <cell r="S66">
            <v>1.4650949210189397E-4</v>
          </cell>
          <cell r="T66">
            <v>-1.6136573978030186E-4</v>
          </cell>
          <cell r="U66">
            <v>1.2742418098898867E-4</v>
          </cell>
          <cell r="V66">
            <v>3.6996460856136468E-4</v>
          </cell>
          <cell r="W66">
            <v>4.7433422751314252E-4</v>
          </cell>
          <cell r="X66">
            <v>5.5993521713200911E-4</v>
          </cell>
          <cell r="Y66">
            <v>4.6464664842002171E-4</v>
          </cell>
          <cell r="Z66">
            <v>2.5988909091549764E-4</v>
          </cell>
          <cell r="AA66">
            <v>3.0537510088668104E-4</v>
          </cell>
          <cell r="AB66">
            <v>1.8312787917334792E-4</v>
          </cell>
          <cell r="AC66">
            <v>-2.3593778350760691E-5</v>
          </cell>
          <cell r="AD66">
            <v>1.4650949210189397E-4</v>
          </cell>
          <cell r="AE66">
            <v>2.7916564540545391E-4</v>
          </cell>
          <cell r="AF66">
            <v>5.6786271218744798E-5</v>
          </cell>
        </row>
        <row r="67">
          <cell r="C67">
            <v>4.5823093931966459E-4</v>
          </cell>
          <cell r="D67">
            <v>4.5755818605812583E-4</v>
          </cell>
          <cell r="E67">
            <v>6.1974882550432586E-4</v>
          </cell>
          <cell r="F67">
            <v>1.5838626590810884E-3</v>
          </cell>
          <cell r="G67">
            <v>1.5525753667208219E-3</v>
          </cell>
          <cell r="H67">
            <v>1.3550220907122758E-4</v>
          </cell>
          <cell r="I67">
            <v>4.2349900663428647E-4</v>
          </cell>
          <cell r="J67">
            <v>-2.1011050522043103E-4</v>
          </cell>
          <cell r="K67">
            <v>1.7039068747911222E-3</v>
          </cell>
          <cell r="L67">
            <v>3.3253789893003701E-4</v>
          </cell>
          <cell r="M67">
            <v>9.3400389633021749E-4</v>
          </cell>
          <cell r="N67">
            <v>7.2207087702172275E-5</v>
          </cell>
          <cell r="O67">
            <v>1.3800699203725145E-4</v>
          </cell>
          <cell r="P67">
            <v>1.2934622743013477E-3</v>
          </cell>
          <cell r="Q67">
            <v>7.9616438117755027E-4</v>
          </cell>
          <cell r="R67">
            <v>2.8121694917215959E-3</v>
          </cell>
          <cell r="S67">
            <v>1.9460609723592282E-4</v>
          </cell>
          <cell r="T67">
            <v>3.11420725006339E-4</v>
          </cell>
          <cell r="U67">
            <v>4.5823093931966459E-4</v>
          </cell>
          <cell r="V67">
            <v>1.0044042549750892E-3</v>
          </cell>
          <cell r="W67">
            <v>2.8121694917215959E-3</v>
          </cell>
          <cell r="X67">
            <v>4.6464664842002171E-4</v>
          </cell>
          <cell r="Y67">
            <v>2.0391700733417011E-3</v>
          </cell>
          <cell r="Z67">
            <v>1.5672153699707754E-3</v>
          </cell>
          <cell r="AA67">
            <v>1.3830857855004161E-3</v>
          </cell>
          <cell r="AB67">
            <v>7.8171376242190541E-4</v>
          </cell>
          <cell r="AC67">
            <v>1.3719053249227056E-3</v>
          </cell>
          <cell r="AD67">
            <v>1.9460609723592282E-4</v>
          </cell>
          <cell r="AE67">
            <v>6.3451572737712836E-4</v>
          </cell>
          <cell r="AF67">
            <v>5.5545719136615478E-4</v>
          </cell>
        </row>
        <row r="68">
          <cell r="C68">
            <v>3.6523396132252974E-4</v>
          </cell>
          <cell r="D68">
            <v>2.5090174608636163E-4</v>
          </cell>
          <cell r="E68">
            <v>4.4841384583657541E-4</v>
          </cell>
          <cell r="F68">
            <v>1.3060383685597234E-3</v>
          </cell>
          <cell r="G68">
            <v>1.2958855157686737E-3</v>
          </cell>
          <cell r="H68">
            <v>3.8759294663695116E-5</v>
          </cell>
          <cell r="I68">
            <v>3.2667162041760775E-4</v>
          </cell>
          <cell r="J68">
            <v>-1.1653671554398646E-4</v>
          </cell>
          <cell r="K68">
            <v>1.4781721097303906E-3</v>
          </cell>
          <cell r="L68">
            <v>2.9882010661168057E-4</v>
          </cell>
          <cell r="M68">
            <v>8.9443444749420418E-4</v>
          </cell>
          <cell r="N68">
            <v>5.4581367820194839E-5</v>
          </cell>
          <cell r="O68">
            <v>2.2215015356785142E-4</v>
          </cell>
          <cell r="P68">
            <v>8.9729176066718672E-4</v>
          </cell>
          <cell r="Q68">
            <v>5.0101655238897469E-4</v>
          </cell>
          <cell r="R68">
            <v>2.0898560074531472E-3</v>
          </cell>
          <cell r="S68">
            <v>1.3153845412193678E-5</v>
          </cell>
          <cell r="T68">
            <v>5.9101517381174686E-4</v>
          </cell>
          <cell r="U68">
            <v>3.6523396132252974E-4</v>
          </cell>
          <cell r="V68">
            <v>7.8903180398545681E-4</v>
          </cell>
          <cell r="W68">
            <v>2.0898560074531472E-3</v>
          </cell>
          <cell r="X68">
            <v>2.5988909091549764E-4</v>
          </cell>
          <cell r="Y68">
            <v>1.5672153699707754E-3</v>
          </cell>
          <cell r="Z68">
            <v>1.8167748763971555E-3</v>
          </cell>
          <cell r="AA68">
            <v>1.3779834073172014E-3</v>
          </cell>
          <cell r="AB68">
            <v>6.3787454349196256E-4</v>
          </cell>
          <cell r="AC68">
            <v>1.3730651944660506E-3</v>
          </cell>
          <cell r="AD68">
            <v>1.3153845412193678E-5</v>
          </cell>
          <cell r="AE68">
            <v>6.4702607401131485E-4</v>
          </cell>
          <cell r="AF68">
            <v>4.2937274622342417E-4</v>
          </cell>
        </row>
        <row r="69">
          <cell r="C69">
            <v>7.2660407678811151E-4</v>
          </cell>
          <cell r="D69">
            <v>-8.2841144810608832E-5</v>
          </cell>
          <cell r="E69">
            <v>4.1755130999620183E-4</v>
          </cell>
          <cell r="F69">
            <v>1.3136704331404572E-3</v>
          </cell>
          <cell r="G69">
            <v>1.5995337872470477E-3</v>
          </cell>
          <cell r="H69">
            <v>4.5316400885702605E-4</v>
          </cell>
          <cell r="I69">
            <v>5.2697743458905862E-4</v>
          </cell>
          <cell r="J69">
            <v>2.2492741451365702E-4</v>
          </cell>
          <cell r="K69">
            <v>2.8259644686499693E-3</v>
          </cell>
          <cell r="L69">
            <v>6.8374141588076621E-4</v>
          </cell>
          <cell r="M69">
            <v>1.3711055092828961E-3</v>
          </cell>
          <cell r="N69">
            <v>4.2112574809539499E-4</v>
          </cell>
          <cell r="O69">
            <v>9.9678277438095377E-4</v>
          </cell>
          <cell r="P69">
            <v>1.2303396901614861E-3</v>
          </cell>
          <cell r="Q69">
            <v>9.1990115510360052E-4</v>
          </cell>
          <cell r="R69">
            <v>1.9208238629514417E-3</v>
          </cell>
          <cell r="S69">
            <v>1.0168711877208467E-4</v>
          </cell>
          <cell r="T69">
            <v>1.0787270731990029E-3</v>
          </cell>
          <cell r="U69">
            <v>7.2660407678811151E-4</v>
          </cell>
          <cell r="V69">
            <v>1.1562607176747438E-4</v>
          </cell>
          <cell r="W69">
            <v>1.9208238629514417E-3</v>
          </cell>
          <cell r="X69">
            <v>3.0537510088668104E-4</v>
          </cell>
          <cell r="Y69">
            <v>1.3830857855004161E-3</v>
          </cell>
          <cell r="Z69">
            <v>1.3779834073172014E-3</v>
          </cell>
          <cell r="AA69">
            <v>4.2171085571770578E-3</v>
          </cell>
          <cell r="AB69">
            <v>1.2077805020941721E-3</v>
          </cell>
          <cell r="AC69">
            <v>1.5079923064266019E-3</v>
          </cell>
          <cell r="AD69">
            <v>1.0168711877208467E-4</v>
          </cell>
          <cell r="AE69">
            <v>8.1945397039358693E-4</v>
          </cell>
          <cell r="AF69">
            <v>1.1735457411891081E-3</v>
          </cell>
        </row>
        <row r="70">
          <cell r="C70">
            <v>3.332909412220225E-4</v>
          </cell>
          <cell r="D70">
            <v>2.5402541868007418E-4</v>
          </cell>
          <cell r="E70">
            <v>3.5412842282368589E-4</v>
          </cell>
          <cell r="F70">
            <v>7.7252955876499563E-4</v>
          </cell>
          <cell r="G70">
            <v>1.1412437763158659E-3</v>
          </cell>
          <cell r="H70">
            <v>2.4190878045131532E-4</v>
          </cell>
          <cell r="I70">
            <v>2.8876351077292698E-4</v>
          </cell>
          <cell r="J70">
            <v>-2.0985816604603748E-4</v>
          </cell>
          <cell r="K70">
            <v>1.9812297406343682E-3</v>
          </cell>
          <cell r="L70">
            <v>2.4143537204078267E-4</v>
          </cell>
          <cell r="M70">
            <v>6.3973768892022916E-4</v>
          </cell>
          <cell r="N70">
            <v>1.3900255513085098E-4</v>
          </cell>
          <cell r="O70">
            <v>1.201154716121166E-4</v>
          </cell>
          <cell r="P70">
            <v>8.7395517294116436E-4</v>
          </cell>
          <cell r="Q70">
            <v>6.4827623475399688E-4</v>
          </cell>
          <cell r="R70">
            <v>1.5235602230640989E-3</v>
          </cell>
          <cell r="S70">
            <v>1.7659673257738355E-4</v>
          </cell>
          <cell r="T70">
            <v>2.2886782310095583E-4</v>
          </cell>
          <cell r="U70">
            <v>3.332909412220225E-4</v>
          </cell>
          <cell r="V70">
            <v>7.5666746024247156E-4</v>
          </cell>
          <cell r="W70">
            <v>1.5235602230640989E-3</v>
          </cell>
          <cell r="X70">
            <v>1.8312787917334792E-4</v>
          </cell>
          <cell r="Y70">
            <v>7.8171376242190541E-4</v>
          </cell>
          <cell r="Z70">
            <v>6.3787454349196256E-4</v>
          </cell>
          <cell r="AA70">
            <v>1.2077805020941721E-3</v>
          </cell>
          <cell r="AB70">
            <v>1.3725589393316351E-3</v>
          </cell>
          <cell r="AC70">
            <v>4.4552230225031804E-4</v>
          </cell>
          <cell r="AD70">
            <v>1.7659673257738355E-4</v>
          </cell>
          <cell r="AE70">
            <v>4.8523899756758039E-4</v>
          </cell>
          <cell r="AF70">
            <v>5.6449550195694187E-4</v>
          </cell>
        </row>
        <row r="71">
          <cell r="C71">
            <v>3.4110814085532021E-4</v>
          </cell>
          <cell r="D71">
            <v>1.1592217393759884E-4</v>
          </cell>
          <cell r="E71">
            <v>4.7875583964235774E-4</v>
          </cell>
          <cell r="F71">
            <v>1.1574395474646154E-3</v>
          </cell>
          <cell r="G71">
            <v>9.1784118490240857E-4</v>
          </cell>
          <cell r="H71">
            <v>1.4954824054666332E-4</v>
          </cell>
          <cell r="I71">
            <v>3.2817582835481123E-4</v>
          </cell>
          <cell r="J71">
            <v>1.4671381220951596E-4</v>
          </cell>
          <cell r="K71">
            <v>6.8218365315671106E-4</v>
          </cell>
          <cell r="L71">
            <v>2.351027931734128E-4</v>
          </cell>
          <cell r="M71">
            <v>7.6086691813079385E-4</v>
          </cell>
          <cell r="N71">
            <v>-7.1828930143447728E-5</v>
          </cell>
          <cell r="O71">
            <v>3.551557717598282E-4</v>
          </cell>
          <cell r="P71">
            <v>5.613336453563697E-4</v>
          </cell>
          <cell r="Q71">
            <v>6.9129437668544918E-4</v>
          </cell>
          <cell r="R71">
            <v>1.4446854439243062E-3</v>
          </cell>
          <cell r="S71">
            <v>1.1306101863639488E-4</v>
          </cell>
          <cell r="T71">
            <v>4.180594292009109E-4</v>
          </cell>
          <cell r="U71">
            <v>3.4110814085532021E-4</v>
          </cell>
          <cell r="V71">
            <v>1.7009605800324699E-4</v>
          </cell>
          <cell r="W71">
            <v>1.4446854439243062E-3</v>
          </cell>
          <cell r="X71">
            <v>-2.3593778350760691E-5</v>
          </cell>
          <cell r="Y71">
            <v>1.3719053249227056E-3</v>
          </cell>
          <cell r="Z71">
            <v>1.3730651944660506E-3</v>
          </cell>
          <cell r="AA71">
            <v>1.5079923064266019E-3</v>
          </cell>
          <cell r="AB71">
            <v>4.4552230225031804E-4</v>
          </cell>
          <cell r="AC71">
            <v>3.6202433364301502E-3</v>
          </cell>
          <cell r="AD71">
            <v>1.1306101863639488E-4</v>
          </cell>
          <cell r="AE71">
            <v>4.9436435922621601E-4</v>
          </cell>
          <cell r="AF71">
            <v>1.4102956297070346E-4</v>
          </cell>
        </row>
        <row r="72">
          <cell r="C72">
            <v>7.0368494480846461E-5</v>
          </cell>
          <cell r="D72">
            <v>1.1267565733888058E-4</v>
          </cell>
          <cell r="E72">
            <v>1.8771736227568529E-4</v>
          </cell>
          <cell r="F72">
            <v>2.0339344302165474E-4</v>
          </cell>
          <cell r="G72">
            <v>2.7366959622403719E-4</v>
          </cell>
          <cell r="H72">
            <v>1.9210314618717681E-4</v>
          </cell>
          <cell r="I72">
            <v>1.8667607256255933E-4</v>
          </cell>
          <cell r="J72">
            <v>-9.2293720777584758E-5</v>
          </cell>
          <cell r="K72">
            <v>9.7845369349004041E-5</v>
          </cell>
          <cell r="L72">
            <v>-1.8384555775583467E-6</v>
          </cell>
          <cell r="M72">
            <v>2.6161511486852136E-4</v>
          </cell>
          <cell r="N72">
            <v>1.6897861679175018E-5</v>
          </cell>
          <cell r="O72">
            <v>-5.5285117542841207E-5</v>
          </cell>
          <cell r="P72">
            <v>2.0948516594661954E-4</v>
          </cell>
          <cell r="Q72">
            <v>2.1560533427505938E-4</v>
          </cell>
          <cell r="R72">
            <v>3.8145304360982806E-4</v>
          </cell>
          <cell r="S72">
            <v>3.3100151932104329E-4</v>
          </cell>
          <cell r="T72">
            <v>-2.6177487936279064E-4</v>
          </cell>
          <cell r="U72">
            <v>7.0368494480846461E-5</v>
          </cell>
          <cell r="V72">
            <v>7.1518704639757732E-5</v>
          </cell>
          <cell r="W72">
            <v>3.8145304360982806E-4</v>
          </cell>
          <cell r="X72">
            <v>1.4650949210189397E-4</v>
          </cell>
          <cell r="Y72">
            <v>1.9460609723592282E-4</v>
          </cell>
          <cell r="Z72">
            <v>1.3153845412193678E-5</v>
          </cell>
          <cell r="AA72">
            <v>1.0168711877208467E-4</v>
          </cell>
          <cell r="AB72">
            <v>1.7659673257738355E-4</v>
          </cell>
          <cell r="AC72">
            <v>1.1306101863639488E-4</v>
          </cell>
          <cell r="AD72">
            <v>3.3100151932104329E-4</v>
          </cell>
          <cell r="AE72">
            <v>1.3455202396464504E-4</v>
          </cell>
          <cell r="AF72">
            <v>5.2781301752412199E-6</v>
          </cell>
        </row>
        <row r="73">
          <cell r="C73">
            <v>2.5230908150988433E-4</v>
          </cell>
          <cell r="D73">
            <v>1.2806198445194388E-4</v>
          </cell>
          <cell r="E73">
            <v>3.3077345689236425E-4</v>
          </cell>
          <cell r="F73">
            <v>6.0702466304629415E-4</v>
          </cell>
          <cell r="G73">
            <v>7.4366943065904095E-4</v>
          </cell>
          <cell r="H73">
            <v>1.5014314024882686E-4</v>
          </cell>
          <cell r="I73">
            <v>2.5067483735123955E-4</v>
          </cell>
          <cell r="J73">
            <v>-1.8741104937037122E-4</v>
          </cell>
          <cell r="K73">
            <v>1.1361401343652586E-3</v>
          </cell>
          <cell r="L73">
            <v>2.4993907777392534E-4</v>
          </cell>
          <cell r="M73">
            <v>6.0341178782785329E-4</v>
          </cell>
          <cell r="N73">
            <v>1.3603497410125373E-4</v>
          </cell>
          <cell r="O73">
            <v>7.649197325062611E-5</v>
          </cell>
          <cell r="P73">
            <v>6.3631831782769849E-4</v>
          </cell>
          <cell r="Q73">
            <v>3.9386372304433279E-4</v>
          </cell>
          <cell r="R73">
            <v>1.3665469602365183E-3</v>
          </cell>
          <cell r="S73">
            <v>1.3455202396464504E-4</v>
          </cell>
          <cell r="T73">
            <v>1.0343269980974454E-4</v>
          </cell>
          <cell r="U73">
            <v>2.5230908150988433E-4</v>
          </cell>
          <cell r="V73">
            <v>1.3202582569558062E-4</v>
          </cell>
          <cell r="W73">
            <v>1.3665469602365183E-3</v>
          </cell>
          <cell r="X73">
            <v>2.7916564540545391E-4</v>
          </cell>
          <cell r="Y73">
            <v>6.3451572737712836E-4</v>
          </cell>
          <cell r="Z73">
            <v>6.4702607401131485E-4</v>
          </cell>
          <cell r="AA73">
            <v>8.1945397039358693E-4</v>
          </cell>
          <cell r="AB73">
            <v>4.8523899756758039E-4</v>
          </cell>
          <cell r="AC73">
            <v>4.9436435922621601E-4</v>
          </cell>
          <cell r="AD73">
            <v>1.3455202396464504E-4</v>
          </cell>
          <cell r="AE73">
            <v>6.0087939171394223E-4</v>
          </cell>
          <cell r="AF73">
            <v>3.0659246151511015E-4</v>
          </cell>
        </row>
        <row r="74">
          <cell r="C74">
            <v>4.4098589787882518E-4</v>
          </cell>
          <cell r="D74">
            <v>5.9751377412849453E-4</v>
          </cell>
          <cell r="E74">
            <v>-9.3738402842634308E-5</v>
          </cell>
          <cell r="F74">
            <v>5.1398647371201614E-4</v>
          </cell>
          <cell r="G74">
            <v>1.3844852648088398E-3</v>
          </cell>
          <cell r="H74">
            <v>3.8177055375806216E-4</v>
          </cell>
          <cell r="I74">
            <v>2.2904811621093292E-4</v>
          </cell>
          <cell r="J74">
            <v>1.0027408680914229E-4</v>
          </cell>
          <cell r="K74">
            <v>1.0989471023685993E-3</v>
          </cell>
          <cell r="L74">
            <v>6.1667844850494592E-4</v>
          </cell>
          <cell r="M74">
            <v>7.4935790335573849E-4</v>
          </cell>
          <cell r="N74">
            <v>4.453476918029029E-4</v>
          </cell>
          <cell r="O74">
            <v>6.501479026326004E-4</v>
          </cell>
          <cell r="P74">
            <v>9.440379147385488E-4</v>
          </cell>
          <cell r="Q74">
            <v>4.1102457446268761E-4</v>
          </cell>
          <cell r="R74">
            <v>1.2885505941991951E-3</v>
          </cell>
          <cell r="S74">
            <v>5.2781301752412199E-6</v>
          </cell>
          <cell r="T74">
            <v>5.1266224693993236E-4</v>
          </cell>
          <cell r="U74">
            <v>4.4098589787882518E-4</v>
          </cell>
          <cell r="V74">
            <v>5.4658633087265019E-4</v>
          </cell>
          <cell r="W74">
            <v>1.2885505941991951E-3</v>
          </cell>
          <cell r="X74">
            <v>5.6786271218744798E-5</v>
          </cell>
          <cell r="Y74">
            <v>5.5545719136615478E-4</v>
          </cell>
          <cell r="Z74">
            <v>4.2937274622342417E-4</v>
          </cell>
          <cell r="AA74">
            <v>1.1735457411891081E-3</v>
          </cell>
          <cell r="AB74">
            <v>5.6449550195694187E-4</v>
          </cell>
          <cell r="AC74">
            <v>1.4102956297070346E-4</v>
          </cell>
          <cell r="AD74">
            <v>5.2781301752412199E-6</v>
          </cell>
          <cell r="AE74">
            <v>3.0659246151511015E-4</v>
          </cell>
          <cell r="AF74">
            <v>1.8208992053886164E-3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6">
  <a r="1" c="36">
    <v t="i">1</v>
    <v t="i">8</v>
    <v t="i">15</v>
    <v t="i">23</v>
    <v t="i">29</v>
    <v t="i">36</v>
    <v t="i">43</v>
    <v t="i">50</v>
    <v t="i">58</v>
    <v t="i">64</v>
    <v t="i">71</v>
    <v t="i">78</v>
    <v t="i">85</v>
    <v t="i">92</v>
    <v t="i">99</v>
    <v t="i">106</v>
    <v t="i">113</v>
    <v t="i">120</v>
    <v t="i">127</v>
    <v t="i">134</v>
    <v t="i">141</v>
    <v t="i">148</v>
    <v t="i">156</v>
    <v t="i">162</v>
    <v t="i">169</v>
    <v t="i">177</v>
    <v t="i">183</v>
    <v t="i">191</v>
    <v t="i">197</v>
    <v t="i">204</v>
    <v t="i">211</v>
    <v t="i">218</v>
    <v t="i">225</v>
    <v t="i">232</v>
    <v t="i">239</v>
    <v t="i">246</v>
  </a>
  <a r="1" c="36">
    <v>436.57</v>
    <v>428.59</v>
    <v>427.23</v>
    <v>402.69</v>
    <v>406.26</v>
    <v>412.52</v>
    <v>404.94</v>
    <v>399.29</v>
    <v>402.37</v>
    <v>397.34</v>
    <v>386.16</v>
    <v>409.89</v>
    <v>416.12</v>
    <v>416.32</v>
    <v>411.53</v>
    <v>402.52</v>
    <v>391.66</v>
    <v>378.7</v>
    <v>378.1</v>
    <v>369.16</v>
    <v>358.02</v>
    <v>381.8</v>
    <v>377.44</v>
    <v>358.27</v>
    <v>337.95</v>
    <v>360</v>
    <v>350.44</v>
    <v>357.29</v>
    <v>354.01</v>
    <v>363.25</v>
    <v>378.79</v>
    <v>379.98</v>
    <v>392.67</v>
    <v>388.12</v>
    <v>372.51</v>
    <v>360.45</v>
  </a>
  <a r="1" c="44">
    <v t="i">1</v>
    <v t="i">9</v>
    <v t="i">15</v>
    <v t="i">22</v>
    <v t="i">29</v>
    <v t="i">36</v>
    <v t="i">43</v>
    <v t="i">50</v>
    <v t="i">57</v>
    <v t="i">64</v>
    <v t="i">71</v>
    <v t="i">78</v>
    <v t="i">85</v>
    <v t="i">92</v>
    <v t="i">99</v>
    <v t="i">106</v>
    <v t="i">113</v>
    <v t="i">121</v>
    <v t="i">128</v>
    <v t="i">134</v>
    <v t="i">142</v>
    <v t="i">148</v>
    <v t="i">155</v>
    <v t="i">162</v>
    <v t="i">169</v>
    <v t="i">177</v>
    <v t="i">183</v>
    <v t="i">190</v>
    <v t="i">197</v>
    <v t="i">204</v>
    <v t="i">211</v>
    <v t="i">218</v>
    <v t="i">225</v>
    <v t="i">232</v>
    <v t="i">239</v>
    <v t="i">246</v>
    <v t="i">253</v>
    <v t="i">260</v>
    <v t="i">267</v>
    <v t="i">275</v>
    <v t="i">281</v>
    <v t="i">288</v>
    <v t="i">296</v>
    <v t="i">302</v>
  </a>
  <a r="1" c="44">
    <v>360.45</v>
    <v>373.75</v>
    <v>355.86</v>
    <v>339.63</v>
    <v>328.3</v>
    <v>333.33</v>
    <v>328.65</v>
    <v>343.9</v>
    <v>357.38</v>
    <v>345.82</v>
    <v>366.16</v>
    <v>363.99</v>
    <v>369.8</v>
    <v>374</v>
    <v>361.52</v>
    <v>353.86</v>
    <v>351.87</v>
    <v>351.34</v>
    <v>356.59</v>
    <v>366.23</v>
    <v>363.71</v>
    <v>372.87</v>
    <v>378.85</v>
    <v>375.02</v>
    <v>374.22</v>
    <v>364.23</v>
    <v>371.28</v>
    <v>354.68</v>
    <v>359.88</v>
    <v>363.56</v>
    <v>376.07</v>
    <v>375.95</v>
    <v>378.99</v>
    <v>378.59</v>
    <v>382.05</v>
    <v>378.97</v>
    <v>378.15</v>
    <v>384.57</v>
    <v>385.87</v>
    <v>393.26</v>
    <v>395.03</v>
    <v>405.25</v>
    <v>399.61</v>
    <v>407.28</v>
  </a>
  <a r="1" c="36">
    <v t="i">1</v>
    <v t="i">8</v>
    <v t="i">15</v>
    <v t="i">22</v>
    <v t="i">29</v>
    <v t="i">36</v>
    <v t="i">43</v>
    <v t="i">50</v>
    <v t="i">57</v>
    <v t="i">64</v>
    <v t="i">71</v>
    <v t="i">78</v>
    <v t="i">85</v>
    <v t="i">92</v>
    <v t="i">99</v>
    <v t="i">106</v>
    <v t="i">114</v>
    <v t="i">120</v>
    <v t="i">127</v>
    <v t="i">134</v>
    <v t="i">141</v>
    <v t="i">148</v>
    <v t="i">155</v>
    <v t="i">162</v>
    <v t="i">169</v>
    <v t="i">176</v>
    <v t="i">183</v>
    <v t="i">190</v>
    <v t="i">197</v>
    <v t="i">204</v>
    <v t="i">211</v>
    <v t="i">218</v>
    <v t="i">225</v>
    <v t="i">232</v>
    <v t="i">239</v>
    <v t="i">246</v>
  </a>
  <a r="1" c="36">
    <v>16050</v>
    <v>15210</v>
    <v>13430</v>
    <v>13040</v>
    <v>12790</v>
    <v>13045</v>
    <v>12195</v>
    <v>11690</v>
    <v>11730</v>
    <v>11125</v>
    <v>11995</v>
    <v>13070</v>
    <v>12260</v>
    <v>12700</v>
    <v>12710</v>
    <v>12610</v>
    <v>12385</v>
    <v>12150</v>
    <v>11325</v>
    <v>11185</v>
    <v>10395</v>
    <v>10565</v>
    <v>10480</v>
    <v>9840</v>
    <v>9130</v>
    <v>9700</v>
    <v>10055</v>
    <v>10725</v>
    <v>10775</v>
    <v>11335</v>
    <v>11935</v>
    <v>11430</v>
    <v>11470</v>
    <v>11185</v>
    <v>10620</v>
    <v>10545</v>
  </a>
  <a r="1" c="44">
    <v t="i">1</v>
    <v t="i">8</v>
    <v t="i">15</v>
    <v t="i">22</v>
    <v t="i">29</v>
    <v t="i">36</v>
    <v t="i">43</v>
    <v t="i">50</v>
    <v t="i">57</v>
    <v t="i">64</v>
    <v t="i">71</v>
    <v t="i">78</v>
    <v t="i">85</v>
    <v t="i">92</v>
    <v t="i">99</v>
    <v t="i">106</v>
    <v t="i">113</v>
    <v t="i">121</v>
    <v t="i">127</v>
    <v t="i">134</v>
    <v t="i">141</v>
    <v t="i">148</v>
    <v t="i">155</v>
    <v t="i">162</v>
    <v t="i">169</v>
    <v t="i">176</v>
    <v t="i">183</v>
    <v t="i">190</v>
    <v t="i">197</v>
    <v t="i">204</v>
    <v t="i">211</v>
    <v t="i">218</v>
    <v t="i">226</v>
    <v t="i">232</v>
    <v t="i">239</v>
    <v t="i">247</v>
    <v t="i">253</v>
    <v t="i">260</v>
    <v t="i">267</v>
    <v t="i">274</v>
    <v t="i">281</v>
    <v t="i">288</v>
    <v t="i">295</v>
    <v t="i">302</v>
  </a>
  <a r="1" c="44">
    <v>10545</v>
    <v>10865</v>
    <v>10070</v>
    <v>9806</v>
    <v>10400</v>
    <v>10565</v>
    <v>10390</v>
    <v>10300</v>
    <v>10900</v>
    <v>10805</v>
    <v>11865</v>
    <v>11400</v>
    <v>11405</v>
    <v>11480</v>
    <v>10995</v>
    <v>10855</v>
    <v>10680</v>
    <v>10615</v>
    <v>10835</v>
    <v>11450</v>
    <v>11430</v>
    <v>11525</v>
    <v>12350</v>
    <v>11620</v>
    <v>12045</v>
    <v>11920</v>
    <v>11925</v>
    <v>11120</v>
    <v>11100</v>
    <v>11300</v>
    <v>11855</v>
    <v>11485</v>
    <v>11640</v>
    <v>11590</v>
    <v>11090</v>
    <v>11445</v>
    <v>11070</v>
    <v>11235</v>
    <v>11095</v>
    <v>11180</v>
    <v>11190</v>
    <v>11115</v>
    <v>10170</v>
    <v>10365</v>
  </a>
  <a r="1" c="36">
    <v>144.852</v>
    <v>137.017</v>
    <v>139.48050000000001</v>
    <v>130.35149999999999</v>
    <v>133.351</v>
    <v>143.29300000000001</v>
    <v>134.2825</v>
    <v>130.40299999999999</v>
    <v>134.45949999999999</v>
    <v>131.90649999999999</v>
    <v>129.87049999999999</v>
    <v>136.12549999999999</v>
    <v>141.673</v>
    <v>140.15049999999999</v>
    <v>133.28749999999999</v>
    <v>126.73</v>
    <v>119.63549999999999</v>
    <v>114.1095</v>
    <v>115.7465</v>
    <v>116.0505</v>
    <v>108.908</v>
    <v>112.3165</v>
    <v>114.541</v>
    <v>111.1615</v>
    <v>107.1435</v>
    <v>117.97499999999999</v>
    <v>108.7375</v>
    <v>119.3535</v>
    <v>111.7775</v>
    <v>107.9</v>
    <v>116.32</v>
    <v>117.47</v>
    <v>121.68</v>
    <v>117.21</v>
    <v>110.34</v>
    <v>107.85</v>
  </a>
  <a r="1" c="44">
    <v>107.85</v>
    <v>110.65</v>
    <v>102.8</v>
    <v>98.74</v>
    <v>95.65</v>
    <v>98.68</v>
    <v>96.56</v>
    <v>101.13</v>
    <v>96.29</v>
    <v>86.58</v>
    <v>96.41</v>
    <v>97.43</v>
    <v>97.46</v>
    <v>100.44</v>
    <v>92.83</v>
    <v>90.26</v>
    <v>89.23</v>
    <v>88.23</v>
    <v>87.34</v>
    <v>92.12</v>
    <v>98.02</v>
    <v>99.37</v>
    <v>104.78</v>
    <v>94.57</v>
    <v>94.35</v>
    <v>89.13</v>
    <v>93.65</v>
    <v>90.63</v>
    <v>101.62</v>
    <v>105.44</v>
    <v>103.73</v>
    <v>108.42</v>
    <v>108.87</v>
    <v>105.41</v>
    <v>107.34</v>
    <v>105.57</v>
    <v>117.51</v>
    <v>122.76</v>
    <v>124.61</v>
    <v>124.67</v>
    <v>122.23</v>
    <v>123.53</v>
    <v>122.34</v>
    <v>119.7</v>
  </a>
  <a r="1" c="36">
    <v>51.5</v>
    <v>53.44</v>
    <v>55.7</v>
    <v>52.04</v>
    <v>47.73</v>
    <v>48.01</v>
    <v>47.63</v>
    <v>45.04</v>
    <v>47.71</v>
    <v>48.07</v>
    <v>45.83</v>
    <v>47.45</v>
    <v>51.83</v>
    <v>48.11</v>
    <v>47.02</v>
    <v>45.67</v>
    <v>46.54</v>
    <v>43.59</v>
    <v>44.3</v>
    <v>43.6</v>
    <v>41.65</v>
    <v>44.55</v>
    <v>43.39</v>
    <v>39.18</v>
    <v>36.97</v>
    <v>38.61</v>
    <v>36.340000000000003</v>
    <v>37.99</v>
    <v>38.619999999999997</v>
    <v>39.200000000000003</v>
    <v>36.31</v>
    <v>35.39</v>
    <v>36.11</v>
    <v>35.380000000000003</v>
    <v>33.36</v>
    <v>31.22</v>
  </a>
  <a r="1" c="44">
    <v>31.22</v>
    <v>31.46</v>
    <v>29.24</v>
    <v>27.52</v>
    <v>25.77</v>
    <v>25.72</v>
    <v>25.91</v>
    <v>26.97</v>
    <v>29.07</v>
    <v>28.2</v>
    <v>30.43</v>
    <v>29.87</v>
    <v>29.34</v>
    <v>29.41</v>
    <v>28.24</v>
    <v>26.92</v>
    <v>26.09</v>
    <v>26.43</v>
    <v>28.73</v>
    <v>30.11</v>
    <v>29.22</v>
    <v>28.16</v>
    <v>30.32</v>
    <v>27.8</v>
    <v>27.61</v>
    <v>25.14</v>
    <v>26.4</v>
    <v>27.22</v>
    <v>29.81</v>
    <v>29.36</v>
    <v>32.67</v>
    <v>32.81</v>
    <v>31.89</v>
    <v>30.3</v>
    <v>31.06</v>
    <v>30.99</v>
    <v>28.95</v>
    <v>29.93</v>
    <v>29</v>
    <v>31.31</v>
    <v>31.34</v>
    <v>36.369999999999997</v>
    <v>33</v>
    <v>33.44</v>
  </a>
  <a r="1" c="36">
    <v>44.49</v>
    <v>49.18</v>
    <v>47.91</v>
    <v>44.92</v>
    <v>45.87</v>
    <v>48.28</v>
    <v>47.92</v>
    <v>45.96</v>
    <v>45.02</v>
    <v>40.950000000000003</v>
    <v>40.33</v>
    <v>42.9</v>
    <v>43.73</v>
    <v>40.9</v>
    <v>39.67</v>
    <v>37.57</v>
    <v>37.56</v>
    <v>35.68</v>
    <v>37.450000000000003</v>
    <v>35.17</v>
    <v>33.86</v>
    <v>37.020000000000003</v>
    <v>36.19</v>
    <v>33.17</v>
    <v>31.92</v>
    <v>32.31</v>
    <v>31.56</v>
    <v>31.79</v>
    <v>32.25</v>
    <v>33.43</v>
    <v>33.81</v>
    <v>33.96</v>
    <v>36.299999999999997</v>
    <v>35.479999999999997</v>
    <v>34.03</v>
    <v>33.43</v>
  </a>
  <a r="1" c="44">
    <v>33.43</v>
    <v>34.94</v>
    <v>34.119999999999997</v>
    <v>31.73</v>
    <v>30.2</v>
    <v>30.75</v>
    <v>31.7</v>
    <v>34.950000000000003</v>
    <v>36.18</v>
    <v>36.79</v>
    <v>38.409999999999997</v>
    <v>37.19</v>
    <v>37.700000000000003</v>
    <v>36.08</v>
    <v>32.380000000000003</v>
    <v>31.7</v>
    <v>32.47</v>
    <v>33.119999999999997</v>
    <v>34.409999999999997</v>
    <v>35.229999999999997</v>
    <v>33.85</v>
    <v>35.450000000000003</v>
    <v>36.43</v>
    <v>35.58</v>
    <v>35.35</v>
    <v>34.21</v>
    <v>34.159999999999997</v>
    <v>30.27</v>
    <v>27.82</v>
    <v>27.14</v>
    <v>28.6</v>
    <v>27.84</v>
    <v>29.52</v>
    <v>29.87</v>
    <v>29.28</v>
    <v>27.71</v>
    <v>27.09</v>
    <v>28.11</v>
    <v>28.31</v>
    <v>28.71</v>
    <v>29.27</v>
    <v>29.19</v>
    <v>27.75</v>
    <v>28.69</v>
  </a>
  <a r="1" c="36">
    <v>1650</v>
    <v>1610</v>
    <v>1586</v>
    <v>1486</v>
    <v>1410</v>
    <v>1446</v>
    <v>1600</v>
    <v>1500</v>
    <v>1220</v>
    <v>960</v>
    <v>1024</v>
    <v>1060</v>
    <v>1044</v>
    <v>1108</v>
    <v>1148</v>
    <v>1220</v>
    <v>1292</v>
    <v>1262</v>
    <v>1198</v>
    <v>1336</v>
    <v>1320</v>
    <v>1494</v>
    <v>1430</v>
    <v>1404</v>
    <v>1316</v>
    <v>1310</v>
    <v>1224</v>
    <v>1232</v>
    <v>1182</v>
    <v>1248</v>
    <v>1380</v>
    <v>1524</v>
    <v>1650</v>
    <v>1790</v>
    <v>1736</v>
    <v>1742</v>
  </a>
  <a r="1" c="44">
    <v>1742</v>
    <v>1882</v>
    <v>1734</v>
    <v>1704</v>
    <v>1668</v>
    <v>1738</v>
    <v>1710</v>
    <v>1850</v>
    <v>1894</v>
    <v>2165</v>
    <v>2170</v>
    <v>2180</v>
    <v>2180</v>
    <v>2200</v>
    <v>2190</v>
    <v>2150</v>
    <v>2200</v>
    <v>2270</v>
    <v>2205</v>
    <v>2200</v>
    <v>2280</v>
    <v>2360</v>
    <v>2485</v>
    <v>2415</v>
    <v>2590</v>
    <v>2345</v>
    <v>2465</v>
    <v>2370</v>
    <v>2190</v>
    <v>2160</v>
    <v>2240</v>
    <v>2275</v>
    <v>2220</v>
    <v>2225</v>
    <v>2355</v>
    <v>2425</v>
    <v>2335</v>
    <v>2490</v>
    <v>2395</v>
    <v>2425</v>
    <v>2455</v>
    <v>2525</v>
    <v>2515</v>
    <v>2470</v>
  </a>
  <a r="1" c="36">
    <v>171.07</v>
    <v>173.95</v>
    <v>167.84</v>
    <v>164.87</v>
    <v>171.79</v>
    <v>171.63</v>
    <v>167.71</v>
    <v>163.36000000000001</v>
    <v>166</v>
    <v>169.48</v>
    <v>169.35</v>
    <v>174.84</v>
    <v>176.92</v>
    <v>178.19</v>
    <v>182.12</v>
    <v>179.9</v>
    <v>181.54</v>
    <v>180.46</v>
    <v>176.37</v>
    <v>176.85</v>
    <v>176.98</v>
    <v>181.09</v>
    <v>176.42</v>
    <v>172.55</v>
    <v>169.46</v>
    <v>182.29</v>
    <v>179.52</v>
    <v>178.28</v>
    <v>178.23</v>
    <v>172.12</v>
    <v>174.52</v>
    <v>171.11</v>
    <v>165.3</v>
    <v>169.31</v>
    <v>164.27</v>
    <v>162.74</v>
  </a>
  <a r="1" c="44">
    <v>162.74</v>
    <v>165.71</v>
    <v>167.6</v>
    <v>166.72</v>
    <v>163.36000000000001</v>
    <v>160.19999999999999</v>
    <v>164.46</v>
    <v>168.71</v>
    <v>174.87</v>
    <v>171.48</v>
    <v>169.25</v>
    <v>176.2</v>
    <v>177.24</v>
    <v>178.88</v>
    <v>175.74</v>
    <v>175.67</v>
    <v>177.48</v>
    <v>176.65</v>
    <v>180.25</v>
    <v>173.43</v>
    <v>168.74</v>
    <v>168.23</v>
    <v>164.61</v>
    <v>162.15</v>
    <v>160.38999999999999</v>
    <v>155.97</v>
    <v>154.02000000000001</v>
    <v>151.61000000000001</v>
    <v>152.38</v>
    <v>152.65</v>
    <v>155</v>
    <v>165.15</v>
    <v>165.84</v>
    <v>162.69</v>
    <v>163.69999999999999</v>
    <v>162.68</v>
    <v>160.78</v>
    <v>158.91</v>
    <v>154.35</v>
    <v>156.97</v>
    <v>160.01</v>
    <v>164.23</v>
    <v>165.48</v>
    <v>165.52</v>
  </a>
  <a r="1" c="36">
    <v>166.67</v>
    <v>156.97</v>
    <v>148.18</v>
    <v>142.94999999999999</v>
    <v>145.91</v>
    <v>145.38999999999999</v>
    <v>140.18</v>
    <v>142.94999999999999</v>
    <v>138.80000000000001</v>
    <v>131.18</v>
    <v>122.63</v>
    <v>131.24</v>
    <v>133.69999999999999</v>
    <v>133.52000000000001</v>
    <v>128.15</v>
    <v>133.46</v>
    <v>129.07</v>
    <v>124.7</v>
    <v>114.49</v>
    <v>113.01</v>
    <v>108</v>
    <v>115.99</v>
    <v>120.95</v>
    <v>114.73</v>
    <v>107.34</v>
    <v>112.91</v>
    <v>101.18</v>
    <v>107.93</v>
    <v>104.7</v>
    <v>109.12</v>
    <v>114.92</v>
    <v>113.87</v>
    <v>116.07</v>
    <v>113.16</v>
    <v>108.28</v>
    <v>105.74</v>
  </a>
  <a r="1" c="44">
    <v>105.74</v>
    <v>110.97</v>
    <v>104.12</v>
    <v>97.02</v>
    <v>83.12</v>
    <v>87.16</v>
    <v>87.55</v>
    <v>88.5</v>
    <v>93.83</v>
    <v>95.79</v>
    <v>106.09</v>
    <v>105.42</v>
    <v>105.96</v>
    <v>112.2</v>
    <v>109.42</v>
    <v>105.95</v>
    <v>116.25</v>
    <v>117.01</v>
    <v>124.53</v>
    <v>128.85</v>
    <v>126.62</v>
    <v>127.53</v>
    <v>127.61</v>
    <v>122.23</v>
    <v>124.84</v>
    <v>118.04</v>
    <v>120.94</v>
    <v>117.49</v>
    <v>120.39</v>
    <v>120.71</v>
    <v>122.64</v>
    <v>120.22</v>
    <v>125.95</v>
    <v>125.53</v>
    <v>126.72</v>
    <v>126.59</v>
    <v>120.21</v>
    <v>114.76</v>
    <v>107.51</v>
    <v>107.78</v>
    <v>105.86</v>
    <v>113.59</v>
    <v>109.52</v>
    <v>110.37</v>
  </a>
  <a r="1" c="36">
    <v>70.58</v>
    <v>54.13</v>
    <v>50</v>
    <v>43.01</v>
    <v>44.68</v>
    <v>48.17</v>
    <v>47.01</v>
    <v>41.58</v>
    <v>43.71</v>
    <v>38.479999999999997</v>
    <v>36.44</v>
    <v>40.92</v>
    <v>37.5</v>
    <v>37.47</v>
    <v>34.5</v>
    <v>30.4</v>
    <v>27.48</v>
    <v>25.11</v>
    <v>24.35</v>
    <v>24.32</v>
    <v>23.35</v>
    <v>26.64</v>
    <v>25.78</v>
    <v>23.67</v>
    <v>22.18</v>
    <v>24.14</v>
    <v>22.51</v>
    <v>24.62</v>
    <v>27.3</v>
    <v>28.5</v>
    <v>33.24</v>
    <v>37.9</v>
    <v>36.979999999999997</v>
    <v>32.5</v>
    <v>32.21</v>
    <v>31.19</v>
  </a>
  <a r="1" c="44">
    <v>31.19</v>
    <v>33.21</v>
    <v>31.19</v>
    <v>27.52</v>
    <v>29.11</v>
    <v>31.07</v>
    <v>33.119999999999997</v>
    <v>32.340000000000003</v>
    <v>35.270000000000003</v>
    <v>33.35</v>
    <v>37.520000000000003</v>
    <v>36.11</v>
    <v>36.08</v>
    <v>37.54</v>
    <v>35.24</v>
    <v>36.33</v>
    <v>35.36</v>
    <v>35.700000000000003</v>
    <v>38.24</v>
    <v>32.700000000000003</v>
    <v>34.31</v>
    <v>35.479999999999997</v>
    <v>37.24</v>
    <v>34.619999999999997</v>
    <v>37.020000000000003</v>
    <v>34.81</v>
    <v>35.07</v>
    <v>31.11</v>
    <v>29.86</v>
    <v>30.03</v>
    <v>31.96</v>
    <v>33.04</v>
    <v>36.68</v>
    <v>37.44</v>
    <v>37.26</v>
    <v>33.69</v>
    <v>33.58</v>
    <v>33.35</v>
    <v>32.22</v>
    <v>33.5</v>
    <v>33.979999999999997</v>
    <v>36.99</v>
    <v>35.97</v>
    <v>37.35</v>
  </a>
  <a r="1" c="36">
    <v>336.32</v>
    <v>314.04000000000002</v>
    <v>310.2</v>
    <v>296.02999999999997</v>
    <v>308.26</v>
    <v>305.94</v>
    <v>295.04000000000002</v>
    <v>287.93</v>
    <v>297.31</v>
    <v>289.86</v>
    <v>280.07</v>
    <v>300.43</v>
    <v>303.68</v>
    <v>309.42</v>
    <v>296.97000000000003</v>
    <v>279.83</v>
    <v>274.02999999999997</v>
    <v>277.52</v>
    <v>274.73</v>
    <v>261.12</v>
    <v>252.56</v>
    <v>273.24</v>
    <v>270.02</v>
    <v>252.99</v>
    <v>247.65</v>
    <v>267.7</v>
    <v>259.58</v>
    <v>267.66000000000003</v>
    <v>256.72000000000003</v>
    <v>260.36</v>
    <v>280.74</v>
    <v>282.91000000000003</v>
    <v>291.91000000000003</v>
    <v>286.14999999999998</v>
    <v>268.08999999999997</v>
    <v>256.06</v>
  </a>
  <a r="1" c="44">
    <v>256.06</v>
    <v>264.45999999999998</v>
    <v>244.74</v>
    <v>237.92</v>
    <v>232.9</v>
    <v>234.24</v>
    <v>228.56</v>
    <v>242.12</v>
    <v>235.87</v>
    <v>221.39</v>
    <v>247.11</v>
    <v>241.22</v>
    <v>247.49</v>
    <v>255.02</v>
    <v>245.42</v>
    <v>244.69</v>
    <v>238.73</v>
    <v>239.82</v>
    <v>224.93</v>
    <v>239.23</v>
    <v>240.22</v>
    <v>248.16</v>
    <v>258.35000000000002</v>
    <v>263.10000000000002</v>
    <v>258.06</v>
    <v>249.22</v>
    <v>255.29</v>
    <v>248.59</v>
    <v>279.43</v>
    <v>280.57</v>
    <v>288.3</v>
    <v>291.60000000000002</v>
    <v>286.14</v>
    <v>285.76</v>
    <v>307.26</v>
    <v>310.64999999999998</v>
    <v>308.97000000000003</v>
    <v>318.33999999999997</v>
    <v>332.89</v>
    <v>335.4</v>
    <v>326.79000000000002</v>
    <v>342.33</v>
    <v>335.02</v>
    <v>340.54</v>
  </a>
  <a r="1" c="36">
    <v>252.37</v>
    <v>232.33</v>
    <v>230.03</v>
    <v>191.97</v>
    <v>177.58</v>
    <v>194.44</v>
    <v>194.53</v>
    <v>189.16</v>
    <v>176.83</v>
    <v>165.75</v>
    <v>160.07</v>
    <v>185.94</v>
    <v>186.71</v>
    <v>186.96</v>
    <v>160.94</v>
    <v>147.29</v>
    <v>131.52000000000001</v>
    <v>112.71</v>
    <v>103.74</v>
    <v>67.87</v>
    <v>66.150000000000006</v>
    <v>75.319999999999993</v>
    <v>66.69</v>
    <v>58.71</v>
    <v>51.22</v>
    <v>62.71</v>
    <v>49.04</v>
    <v>60.29</v>
    <v>53.79</v>
    <v>70.819999999999993</v>
    <v>62.96</v>
    <v>93.05</v>
    <v>90.49</v>
    <v>74.06</v>
    <v>66.739999999999995</v>
    <v>65.260000000000005</v>
  </a>
  <a r="1" c="44">
    <v>65.260000000000005</v>
    <v>80.87</v>
    <v>74</v>
    <v>61.88</v>
    <v>64.489999999999995</v>
    <v>67</v>
    <v>63.59</v>
    <v>66.38</v>
    <v>72.069999999999993</v>
    <v>58.82</v>
    <v>57.46</v>
    <v>45.26</v>
    <v>44.28</v>
    <v>47.67</v>
    <v>40.24</v>
    <v>36.6</v>
    <v>35.49</v>
    <v>35.39</v>
    <v>33.26</v>
    <v>49.98</v>
    <v>55.16</v>
    <v>61.37</v>
    <v>74.63</v>
    <v>57.09</v>
    <v>65.2</v>
    <v>58.44</v>
    <v>64.510000000000005</v>
    <v>53.44</v>
    <v>74.98</v>
    <v>67.83</v>
    <v>67.569999999999993</v>
    <v>61.44</v>
    <v>69.91</v>
    <v>59.04</v>
    <v>53.79</v>
    <v>58.24</v>
    <v>57.34</v>
    <v>56.78</v>
    <v>56.92</v>
    <v>64.55</v>
    <v>53.28</v>
    <v>55.59</v>
    <v>61.47</v>
    <v>71.55</v>
  </a>
  <a r="1" c="36">
    <v>6.35</v>
    <v>6.2</v>
    <v>6.18</v>
    <v>6.01</v>
    <v>6.19</v>
    <v>6.78</v>
    <v>6.22</v>
    <v>6.03</v>
    <v>6.16</v>
    <v>6.17</v>
    <v>6.19</v>
    <v>6.33</v>
    <v>6.56</v>
    <v>6.59</v>
    <v>6.5</v>
    <v>6.46</v>
    <v>6.25</v>
    <v>6</v>
    <v>6.07</v>
    <v>6.14</v>
    <v>6.16</v>
    <v>6.38</v>
    <v>6.27</v>
    <v>6.1</v>
    <v>5.85</v>
    <v>6.19</v>
    <v>6.21</v>
    <v>6.31</v>
    <v>6.35</v>
    <v>6.46</v>
    <v>6.68</v>
    <v>6.58</v>
    <v>6.78</v>
    <v>6.4</v>
    <v>6.17</v>
    <v>6.07</v>
  </a>
  <a r="1" c="44">
    <v>6.07</v>
    <v>6.27</v>
    <v>5.97</v>
    <v>5.81</v>
    <v>5.71</v>
    <v>5.87</v>
    <v>6.05</v>
    <v>6.19</v>
    <v>6.17</v>
    <v>6.16</v>
    <v>6.44</v>
    <v>6.39</v>
    <v>6.49</v>
    <v>6.24</v>
    <v>6.11</v>
    <v>5.96</v>
    <v>5.84</v>
    <v>5.84</v>
    <v>5.99</v>
    <v>5.96</v>
    <v>5.84</v>
    <v>5.92</v>
    <v>5.2149999999999999</v>
    <v>4.72</v>
    <v>4.5999999999999996</v>
    <v>4.3899999999999997</v>
    <v>4.25</v>
    <v>3.67</v>
    <v>3.64</v>
    <v>3.77</v>
    <v>3.97</v>
    <v>3.99</v>
    <v>3.96</v>
    <v>3.84</v>
    <v>3.8</v>
    <v>3.73</v>
    <v>3.55</v>
    <v>3.53</v>
    <v>3.53</v>
    <v>3.58</v>
    <v>3.81</v>
    <v>3.94</v>
    <v>3.83</v>
    <v>4.53</v>
  </a>
  <a r="1" c="36">
    <v>177.57</v>
    <v>172.17</v>
    <v>173.07</v>
    <v>162.41</v>
    <v>170.33</v>
    <v>172.39</v>
    <v>168.64</v>
    <v>167.3</v>
    <v>164.85</v>
    <v>163.16999999999999</v>
    <v>154.72999999999999</v>
    <v>163.98</v>
    <v>174.72</v>
    <v>174.31</v>
    <v>170.09</v>
    <v>165.29</v>
    <v>161.79</v>
    <v>157.65</v>
    <v>157.28</v>
    <v>147.11000000000001</v>
    <v>137.59</v>
    <v>149.63999999999999</v>
    <v>145.38</v>
    <v>137.13</v>
    <v>131.56</v>
    <v>141.66</v>
    <v>138.93</v>
    <v>147.04</v>
    <v>150.16999999999999</v>
    <v>154.09</v>
    <v>162.51</v>
    <v>165.35</v>
    <v>172.1</v>
    <v>171.52</v>
    <v>163.62</v>
    <v>155.81</v>
  </a>
  <a r="1" c="44">
    <v>155.81</v>
    <v>157.37</v>
    <v>150.69999999999999</v>
    <v>150.43</v>
    <v>138.19999999999999</v>
    <v>140.09</v>
    <v>138.38</v>
    <v>147.27000000000001</v>
    <v>155.74</v>
    <v>138.38</v>
    <v>149.69999999999999</v>
    <v>151.29</v>
    <v>148.11000000000001</v>
    <v>147.81</v>
    <v>142.16</v>
    <v>134.51</v>
    <v>131.86000000000001</v>
    <v>129.93</v>
    <v>129.62</v>
    <v>134.76</v>
    <v>137.87</v>
    <v>145.93</v>
    <v>154.5</v>
    <v>151.01</v>
    <v>152.55000000000001</v>
    <v>146.71</v>
    <v>151.03</v>
    <v>148.5</v>
    <v>155</v>
    <v>160.25</v>
    <v>164.9</v>
    <v>164.66</v>
    <v>165.21</v>
    <v>165.02</v>
    <v>169.68</v>
    <v>173.57</v>
    <v>172.57</v>
    <v>175.16</v>
    <v>175.43</v>
    <v>180.95</v>
    <v>180.96</v>
    <v>184.92</v>
    <v>186.68</v>
    <v>193.97</v>
  </a>
  <a r="1" c="36">
    <v>59.21</v>
    <v>60.33</v>
    <v>61.39</v>
    <v>60.45</v>
    <v>60.84</v>
    <v>60.96</v>
    <v>60.29</v>
    <v>62.54</v>
    <v>62.85</v>
    <v>62.57</v>
    <v>57.92</v>
    <v>60.1</v>
    <v>61.53</v>
    <v>62.87</v>
    <v>63.83</v>
    <v>65.02</v>
    <v>65.25</v>
    <v>64.61</v>
    <v>64.739999999999995</v>
    <v>65.72</v>
    <v>60.98</v>
    <v>64.680000000000007</v>
    <v>62.97</v>
    <v>61.41</v>
    <v>59.43</v>
    <v>63.04</v>
    <v>64.38</v>
    <v>63.14</v>
    <v>62.5</v>
    <v>61.59</v>
    <v>64.17</v>
    <v>63.38</v>
    <v>63.7</v>
    <v>65.17</v>
    <v>63.11</v>
    <v>61.15</v>
  </a>
  <a r="1" c="44">
    <v>61.15</v>
    <v>62.32</v>
    <v>59.54</v>
    <v>58.6</v>
    <v>56.02</v>
    <v>54.51</v>
    <v>54.98</v>
    <v>55.96</v>
    <v>60.76</v>
    <v>59.26</v>
    <v>61.32</v>
    <v>61.14</v>
    <v>62.69</v>
    <v>64.349999999999994</v>
    <v>63.14</v>
    <v>62.75</v>
    <v>63.82</v>
    <v>63.61</v>
    <v>63.4</v>
    <v>61.43</v>
    <v>60.08</v>
    <v>60.49</v>
    <v>59.83</v>
    <v>59.62</v>
    <v>60.12</v>
    <v>59.84</v>
    <v>59.44</v>
    <v>59.21</v>
    <v>60.02</v>
    <v>60.9</v>
    <v>62.03</v>
    <v>62.84</v>
    <v>63.05</v>
    <v>64.05</v>
    <v>64.150000000000006</v>
    <v>64.02</v>
    <v>64.11</v>
    <v>62.83</v>
    <v>60.26</v>
    <v>61.16</v>
    <v>60.47</v>
    <v>61.67</v>
    <v>61.2</v>
    <v>60.22</v>
  </a>
  <a r="1" c="36">
    <v>72.61</v>
    <v>71.260000000000005</v>
    <v>71.77</v>
    <v>68.510000000000005</v>
    <v>68.86</v>
    <v>63.9</v>
    <v>62.07</v>
    <v>61.05</v>
    <v>61.12</v>
    <v>61.86</v>
    <v>58</v>
    <v>59.42</v>
    <v>58.91</v>
    <v>59.67</v>
    <v>62.3</v>
    <v>61.82</v>
    <v>62.25</v>
    <v>59.34</v>
    <v>61.18</v>
    <v>62.37</v>
    <v>63.84</v>
    <v>64.8</v>
    <v>63.45</v>
    <v>60.74</v>
    <v>58.53</v>
    <v>63.08</v>
    <v>62.36</v>
    <v>62.84</v>
    <v>62.6</v>
    <v>60.8</v>
    <v>59.75</v>
    <v>61.09</v>
    <v>62.96</v>
    <v>65.34</v>
    <v>62.37</v>
    <v>63.82</v>
  </a>
  <a r="1" c="44">
    <v>63.82</v>
    <v>65.28</v>
    <v>65.599999999999994</v>
    <v>62.86</v>
    <v>61.69</v>
    <v>64.290000000000006</v>
    <v>66.17</v>
    <v>67.790000000000006</v>
    <v>79.27</v>
    <v>80.34</v>
    <v>81.819999999999993</v>
    <v>83.62</v>
    <v>86.26</v>
    <v>89.03</v>
    <v>87.97</v>
    <v>86.76</v>
    <v>84.75</v>
    <v>85.85</v>
    <v>88.08</v>
    <v>86.27</v>
    <v>83.01</v>
    <v>83.73</v>
    <v>84.5</v>
    <v>86.7</v>
    <v>84.76</v>
    <v>80.66</v>
    <v>81.069999999999993</v>
    <v>79.5</v>
    <v>77.31</v>
    <v>80</v>
    <v>82.97</v>
    <v>83.37</v>
    <v>83</v>
    <v>86.57</v>
    <v>82.21</v>
    <v>79.75</v>
    <v>78.17</v>
    <v>78.844999999999999</v>
    <v>77.09</v>
    <v>77.89</v>
    <v>78.12</v>
    <v>78.86</v>
    <v>77.47</v>
    <v>77.069999999999993</v>
  </a>
  <a r="1" c="36">
    <v>79.42</v>
    <v>77.23</v>
    <v>74.75</v>
    <v>69.31</v>
    <v>65.87</v>
    <v>72.97</v>
    <v>73.11</v>
    <v>70.16</v>
    <v>68.540000000000006</v>
    <v>58.68</v>
    <v>60.92</v>
    <v>66.709999999999994</v>
    <v>66</v>
    <v>66.77</v>
    <v>64.87</v>
    <v>65.290000000000006</v>
    <v>61</v>
    <v>59.56</v>
    <v>54.95</v>
    <v>55.12</v>
    <v>56.59</v>
    <v>61.19</v>
    <v>60.12</v>
    <v>56.46</v>
    <v>55.89</v>
    <v>58.31</v>
    <v>55.81</v>
    <v>56.26</v>
    <v>54.81</v>
    <v>56.44</v>
    <v>58.69</v>
    <v>61.42</v>
    <v>65.19</v>
    <v>62.69</v>
    <v>61.61</v>
    <v>61.82</v>
  </a>
  <a r="1" c="44">
    <v>61.82</v>
    <v>69.09</v>
    <v>67.72</v>
    <v>64.650000000000006</v>
    <v>63.91</v>
    <v>69.69</v>
    <v>68.42</v>
    <v>76.67</v>
    <v>80.12</v>
    <v>79.59</v>
    <v>73.55</v>
    <v>75.06</v>
    <v>77.69</v>
    <v>78.709999999999994</v>
    <v>75.459999999999994</v>
    <v>69.489999999999995</v>
    <v>73.739999999999995</v>
    <v>72.349999999999994</v>
    <v>73.650000000000006</v>
    <v>77.209999999999994</v>
    <v>78.92</v>
    <v>77.510000000000005</v>
    <v>84.18</v>
    <v>86.21</v>
    <v>86.72</v>
    <v>86.38</v>
    <v>89.23</v>
    <v>80.290000000000006</v>
    <v>75.790000000000006</v>
    <v>76.989999999999995</v>
    <v>82.56</v>
    <v>79.400000000000006</v>
    <v>83.2</v>
    <v>81.13</v>
    <v>77.849999999999994</v>
    <v>76.55</v>
    <v>75.77</v>
    <v>75.42</v>
    <v>78.34</v>
    <v>80.489999999999995</v>
    <v>79.8</v>
    <v>80.28</v>
    <v>80.010000000000005</v>
    <v>83.07</v>
  </a>
</arrayData>
</file>

<file path=xl/richData/rdrichvalue.xml><?xml version="1.0" encoding="utf-8"?>
<rvData xmlns="http://schemas.microsoft.com/office/spreadsheetml/2017/richdata" count="1238">
  <rv s="0">
    <fb>16050</fb>
    <v>0</v>
  </rv>
  <rv s="0">
    <fb>436.57</fb>
    <v>1</v>
  </rv>
  <rv s="0">
    <fb>177.57</fb>
    <v>1</v>
  </rv>
  <rv s="0">
    <fb>70.58</fb>
    <v>1</v>
  </rv>
  <rv s="0">
    <fb>171.07</fb>
    <v>1</v>
  </rv>
  <rv s="0">
    <fb>166.67</fb>
    <v>1</v>
  </rv>
  <rv s="0">
    <fb>59.21</fb>
    <v>1</v>
  </rv>
  <rv s="0">
    <fb>6.35</fb>
    <v>1</v>
  </rv>
  <rv s="0">
    <fb>44.49</fb>
    <v>1</v>
  </rv>
  <rv s="0">
    <fb>1650</fb>
    <v>0</v>
  </rv>
  <rv s="0">
    <fb>51.5</fb>
    <v>1</v>
  </rv>
  <rv s="0">
    <fb>72.61</fb>
    <v>1</v>
  </rv>
  <rv s="0">
    <fb>336.32</fb>
    <v>1</v>
  </rv>
  <rv s="0">
    <fb>144.852</fb>
    <v>1</v>
  </rv>
  <rv s="0">
    <fb>79.42</fb>
    <v>1</v>
  </rv>
  <rv s="0">
    <fb>252.37</fb>
    <v>1</v>
  </rv>
  <rv s="0">
    <fb>15210</fb>
    <v>0</v>
  </rv>
  <rv s="0">
    <fb>428.59</fb>
    <v>1</v>
  </rv>
  <rv s="0">
    <fb>172.17</fb>
    <v>1</v>
  </rv>
  <rv s="0">
    <fb>54.13</fb>
    <v>1</v>
  </rv>
  <rv s="0">
    <fb>173.95</fb>
    <v>1</v>
  </rv>
  <rv s="0">
    <fb>156.97</fb>
    <v>1</v>
  </rv>
  <rv s="0">
    <fb>60.33</fb>
    <v>1</v>
  </rv>
  <rv s="0">
    <fb>6.2</fb>
    <v>1</v>
  </rv>
  <rv s="0">
    <fb>49.18</fb>
    <v>1</v>
  </rv>
  <rv s="0">
    <fb>1610</fb>
    <v>0</v>
  </rv>
  <rv s="0">
    <fb>53.44</fb>
    <v>1</v>
  </rv>
  <rv s="0">
    <fb>71.260000000000005</fb>
    <v>1</v>
  </rv>
  <rv s="0">
    <fb>314.04000000000002</fb>
    <v>1</v>
  </rv>
  <rv s="0">
    <fb>137.017</fb>
    <v>1</v>
  </rv>
  <rv s="0">
    <fb>77.23</fb>
    <v>1</v>
  </rv>
  <rv s="0">
    <fb>232.33</fb>
    <v>1</v>
  </rv>
  <rv s="0">
    <fb>13430</fb>
    <v>0</v>
  </rv>
  <rv s="0">
    <fb>427.23</fb>
    <v>1</v>
  </rv>
  <rv s="0">
    <fb>173.07</fb>
    <v>1</v>
  </rv>
  <rv s="0">
    <fb>50</fb>
    <v>1</v>
  </rv>
  <rv s="0">
    <fb>167.84</fb>
    <v>1</v>
  </rv>
  <rv s="0">
    <fb>148.18</fb>
    <v>1</v>
  </rv>
  <rv s="0">
    <fb>61.39</fb>
    <v>1</v>
  </rv>
  <rv s="0">
    <fb>6.18</fb>
    <v>1</v>
  </rv>
  <rv s="0">
    <fb>47.91</fb>
    <v>1</v>
  </rv>
  <rv s="0">
    <fb>1586</fb>
    <v>0</v>
  </rv>
  <rv s="0">
    <fb>55.7</fb>
    <v>1</v>
  </rv>
  <rv s="0">
    <fb>71.77</fb>
    <v>1</v>
  </rv>
  <rv s="0">
    <fb>310.2</fb>
    <v>1</v>
  </rv>
  <rv s="0">
    <fb>139.48050000000001</fb>
    <v>1</v>
  </rv>
  <rv s="0">
    <fb>74.75</fb>
    <v>1</v>
  </rv>
  <rv s="0">
    <fb>230.03</fb>
    <v>1</v>
  </rv>
  <rv s="0">
    <fb>13040</fb>
    <v>0</v>
  </rv>
  <rv s="0">
    <fb>402.69</fb>
    <v>1</v>
  </rv>
  <rv s="0">
    <fb>162.41</fb>
    <v>1</v>
  </rv>
  <rv s="0">
    <fb>43.01</fb>
    <v>1</v>
  </rv>
  <rv s="0">
    <fb>164.87</fb>
    <v>1</v>
  </rv>
  <rv s="0">
    <fb>142.94999999999999</fb>
    <v>1</v>
  </rv>
  <rv s="0">
    <fb>60.45</fb>
    <v>1</v>
  </rv>
  <rv s="0">
    <fb>6.01</fb>
    <v>1</v>
  </rv>
  <rv s="0">
    <fb>44.92</fb>
    <v>1</v>
  </rv>
  <rv s="0">
    <fb>1486</fb>
    <v>0</v>
  </rv>
  <rv s="0">
    <fb>52.04</fb>
    <v>1</v>
  </rv>
  <rv s="0">
    <fb>68.510000000000005</fb>
    <v>1</v>
  </rv>
  <rv s="0">
    <fb>296.02999999999997</fb>
    <v>1</v>
  </rv>
  <rv s="0">
    <fb>130.35149999999999</fb>
    <v>1</v>
  </rv>
  <rv s="0">
    <fb>69.31</fb>
    <v>1</v>
  </rv>
  <rv s="0">
    <fb>191.97</fb>
    <v>1</v>
  </rv>
  <rv s="0">
    <fb>12790</fb>
    <v>0</v>
  </rv>
  <rv s="0">
    <fb>406.26</fb>
    <v>1</v>
  </rv>
  <rv s="0">
    <fb>170.33</fb>
    <v>1</v>
  </rv>
  <rv s="0">
    <fb>44.68</fb>
    <v>1</v>
  </rv>
  <rv s="0">
    <fb>171.79</fb>
    <v>1</v>
  </rv>
  <rv s="0">
    <fb>145.91</fb>
    <v>1</v>
  </rv>
  <rv s="0">
    <fb>60.84</fb>
    <v>1</v>
  </rv>
  <rv s="0">
    <fb>6.19</fb>
    <v>1</v>
  </rv>
  <rv s="0">
    <fb>45.87</fb>
    <v>1</v>
  </rv>
  <rv s="0">
    <fb>1410</fb>
    <v>0</v>
  </rv>
  <rv s="0">
    <fb>47.73</fb>
    <v>1</v>
  </rv>
  <rv s="0">
    <fb>68.86</fb>
    <v>1</v>
  </rv>
  <rv s="0">
    <fb>308.26</fb>
    <v>1</v>
  </rv>
  <rv s="0">
    <fb>133.351</fb>
    <v>1</v>
  </rv>
  <rv s="0">
    <fb>65.87</fb>
    <v>1</v>
  </rv>
  <rv s="0">
    <fb>177.58</fb>
    <v>1</v>
  </rv>
  <rv s="0">
    <fb>13045</fb>
    <v>0</v>
  </rv>
  <rv s="0">
    <fb>412.52</fb>
    <v>1</v>
  </rv>
  <rv s="0">
    <fb>172.39</fb>
    <v>1</v>
  </rv>
  <rv s="0">
    <fb>48.17</fb>
    <v>1</v>
  </rv>
  <rv s="0">
    <fb>171.63</fb>
    <v>1</v>
  </rv>
  <rv s="0">
    <fb>145.38999999999999</fb>
    <v>1</v>
  </rv>
  <rv s="0">
    <fb>60.96</fb>
    <v>1</v>
  </rv>
  <rv s="0">
    <fb>6.78</fb>
    <v>1</v>
  </rv>
  <rv s="0">
    <fb>48.28</fb>
    <v>1</v>
  </rv>
  <rv s="0">
    <fb>1446</fb>
    <v>0</v>
  </rv>
  <rv s="0">
    <fb>48.01</fb>
    <v>1</v>
  </rv>
  <rv s="0">
    <fb>63.9</fb>
    <v>1</v>
  </rv>
  <rv s="0">
    <fb>305.94</fb>
    <v>1</v>
  </rv>
  <rv s="0">
    <fb>143.29300000000001</fb>
    <v>1</v>
  </rv>
  <rv s="0">
    <fb>72.97</fb>
    <v>1</v>
  </rv>
  <rv s="0">
    <fb>194.44</fb>
    <v>1</v>
  </rv>
  <rv s="0">
    <fb>12195</fb>
    <v>0</v>
  </rv>
  <rv s="0">
    <fb>404.94</fb>
    <v>1</v>
  </rv>
  <rv s="0">
    <fb>168.64</fb>
    <v>1</v>
  </rv>
  <rv s="0">
    <fb>47.01</fb>
    <v>1</v>
  </rv>
  <rv s="0">
    <fb>167.71</fb>
    <v>1</v>
  </rv>
  <rv s="0">
    <fb>140.18</fb>
    <v>1</v>
  </rv>
  <rv s="0">
    <fb>60.29</fb>
    <v>1</v>
  </rv>
  <rv s="0">
    <fb>6.22</fb>
    <v>1</v>
  </rv>
  <rv s="0">
    <fb>47.92</fb>
    <v>1</v>
  </rv>
  <rv s="0">
    <fb>1600</fb>
    <v>0</v>
  </rv>
  <rv s="0">
    <fb>47.63</fb>
    <v>1</v>
  </rv>
  <rv s="0">
    <fb>62.07</fb>
    <v>1</v>
  </rv>
  <rv s="0">
    <fb>295.04000000000002</fb>
    <v>1</v>
  </rv>
  <rv s="0">
    <fb>134.2825</fb>
    <v>1</v>
  </rv>
  <rv s="0">
    <fb>73.11</fb>
    <v>1</v>
  </rv>
  <rv s="0">
    <fb>194.53</fb>
    <v>1</v>
  </rv>
  <rv s="0">
    <fb>11690</fb>
    <v>0</v>
  </rv>
  <rv s="0">
    <fb>399.29</fb>
    <v>1</v>
  </rv>
  <rv s="0">
    <fb>167.3</fb>
    <v>1</v>
  </rv>
  <rv s="0">
    <fb>41.58</fb>
    <v>1</v>
  </rv>
  <rv s="0">
    <fb>163.36000000000001</fb>
    <v>1</v>
  </rv>
  <rv s="0">
    <fb>62.54</fb>
    <v>1</v>
  </rv>
  <rv s="0">
    <fb>6.03</fb>
    <v>1</v>
  </rv>
  <rv s="0">
    <fb>45.96</fb>
    <v>1</v>
  </rv>
  <rv s="0">
    <fb>1500</fb>
    <v>0</v>
  </rv>
  <rv s="0">
    <fb>45.04</fb>
    <v>1</v>
  </rv>
  <rv s="0">
    <fb>61.05</fb>
    <v>1</v>
  </rv>
  <rv s="0">
    <fb>287.93</fb>
    <v>1</v>
  </rv>
  <rv s="0">
    <fb>130.40299999999999</fb>
    <v>1</v>
  </rv>
  <rv s="0">
    <fb>70.16</fb>
    <v>1</v>
  </rv>
  <rv s="0">
    <fb>189.16</fb>
    <v>1</v>
  </rv>
  <rv s="0">
    <fb>11730</fb>
    <v>0</v>
  </rv>
  <rv s="0">
    <fb>402.37</fb>
    <v>1</v>
  </rv>
  <rv s="0">
    <fb>164.85</fb>
    <v>1</v>
  </rv>
  <rv s="0">
    <fb>43.71</fb>
    <v>1</v>
  </rv>
  <rv s="0">
    <fb>166</fb>
    <v>1</v>
  </rv>
  <rv s="0">
    <fb>138.80000000000001</fb>
    <v>1</v>
  </rv>
  <rv s="0">
    <fb>62.85</fb>
    <v>1</v>
  </rv>
  <rv s="0">
    <fb>6.16</fb>
    <v>1</v>
  </rv>
  <rv s="0">
    <fb>45.02</fb>
    <v>1</v>
  </rv>
  <rv s="0">
    <fb>1220</fb>
    <v>0</v>
  </rv>
  <rv s="0">
    <fb>47.71</fb>
    <v>1</v>
  </rv>
  <rv s="0">
    <fb>61.12</fb>
    <v>1</v>
  </rv>
  <rv s="0">
    <fb>297.31</fb>
    <v>1</v>
  </rv>
  <rv s="0">
    <fb>134.45949999999999</fb>
    <v>1</v>
  </rv>
  <rv s="0">
    <fb>68.540000000000006</fb>
    <v>1</v>
  </rv>
  <rv s="0">
    <fb>176.83</fb>
    <v>1</v>
  </rv>
  <rv s="0">
    <fb>11125</fb>
    <v>0</v>
  </rv>
  <rv s="0">
    <fb>397.34</fb>
    <v>1</v>
  </rv>
  <rv s="0">
    <fb>163.16999999999999</fb>
    <v>1</v>
  </rv>
  <rv s="0">
    <fb>38.479999999999997</fb>
    <v>1</v>
  </rv>
  <rv s="0">
    <fb>169.48</fb>
    <v>1</v>
  </rv>
  <rv s="0">
    <fb>131.18</fb>
    <v>1</v>
  </rv>
  <rv s="0">
    <fb>62.57</fb>
    <v>1</v>
  </rv>
  <rv s="0">
    <fb>6.17</fb>
    <v>1</v>
  </rv>
  <rv s="0">
    <fb>40.950000000000003</fb>
    <v>1</v>
  </rv>
  <rv s="0">
    <fb>960</fb>
    <v>0</v>
  </rv>
  <rv s="0">
    <fb>48.07</fb>
    <v>1</v>
  </rv>
  <rv s="0">
    <fb>61.86</fb>
    <v>1</v>
  </rv>
  <rv s="0">
    <fb>289.86</fb>
    <v>1</v>
  </rv>
  <rv s="0">
    <fb>131.90649999999999</fb>
    <v>1</v>
  </rv>
  <rv s="0">
    <fb>58.68</fb>
    <v>1</v>
  </rv>
  <rv s="0">
    <fb>165.75</fb>
    <v>1</v>
  </rv>
  <rv s="0">
    <fb>11995</fb>
    <v>0</v>
  </rv>
  <rv s="0">
    <fb>386.16</fb>
    <v>1</v>
  </rv>
  <rv s="0">
    <fb>154.72999999999999</fb>
    <v>1</v>
  </rv>
  <rv s="0">
    <fb>36.44</fb>
    <v>1</v>
  </rv>
  <rv s="0">
    <fb>169.35</fb>
    <v>1</v>
  </rv>
  <rv s="0">
    <fb>122.63</fb>
    <v>1</v>
  </rv>
  <rv s="0">
    <fb>57.92</fb>
    <v>1</v>
  </rv>
  <rv s="0">
    <fb>40.33</fb>
    <v>1</v>
  </rv>
  <rv s="0">
    <fb>1024</fb>
    <v>0</v>
  </rv>
  <rv s="0">
    <fb>45.83</fb>
    <v>1</v>
  </rv>
  <rv s="0">
    <fb>58</fb>
    <v>1</v>
  </rv>
  <rv s="0">
    <fb>280.07</fb>
    <v>1</v>
  </rv>
  <rv s="0">
    <fb>129.87049999999999</fb>
    <v>1</v>
  </rv>
  <rv s="0">
    <fb>60.92</fb>
    <v>1</v>
  </rv>
  <rv s="0">
    <fb>160.07</fb>
    <v>1</v>
  </rv>
  <rv s="0">
    <fb>13070</fb>
    <v>0</v>
  </rv>
  <rv s="0">
    <fb>409.89</fb>
    <v>1</v>
  </rv>
  <rv s="0">
    <fb>163.98</fb>
    <v>1</v>
  </rv>
  <rv s="0">
    <fb>40.92</fb>
    <v>1</v>
  </rv>
  <rv s="0">
    <fb>174.84</fb>
    <v>1</v>
  </rv>
  <rv s="0">
    <fb>131.24</fb>
    <v>1</v>
  </rv>
  <rv s="0">
    <fb>60.1</fb>
    <v>1</v>
  </rv>
  <rv s="0">
    <fb>6.33</fb>
    <v>1</v>
  </rv>
  <rv s="0">
    <fb>42.9</fb>
    <v>1</v>
  </rv>
  <rv s="0">
    <fb>1060</fb>
    <v>0</v>
  </rv>
  <rv s="0">
    <fb>47.45</fb>
    <v>1</v>
  </rv>
  <rv s="0">
    <fb>59.42</fb>
    <v>1</v>
  </rv>
  <rv s="0">
    <fb>300.43</fb>
    <v>1</v>
  </rv>
  <rv s="0">
    <fb>136.12549999999999</fb>
    <v>1</v>
  </rv>
  <rv s="0">
    <fb>66.709999999999994</fb>
    <v>1</v>
  </rv>
  <rv s="0">
    <fb>185.94</fb>
    <v>1</v>
  </rv>
  <rv s="0">
    <fb>12260</fb>
    <v>0</v>
  </rv>
  <rv s="0">
    <fb>416.12</fb>
    <v>1</v>
  </rv>
  <rv s="0">
    <fb>174.72</fb>
    <v>1</v>
  </rv>
  <rv s="0">
    <fb>37.5</fb>
    <v>1</v>
  </rv>
  <rv s="0">
    <fb>176.92</fb>
    <v>1</v>
  </rv>
  <rv s="0">
    <fb>133.69999999999999</fb>
    <v>1</v>
  </rv>
  <rv s="0">
    <fb>61.53</fb>
    <v>1</v>
  </rv>
  <rv s="0">
    <fb>6.56</fb>
    <v>1</v>
  </rv>
  <rv s="0">
    <fb>43.73</fb>
    <v>1</v>
  </rv>
  <rv s="0">
    <fb>1044</fb>
    <v>0</v>
  </rv>
  <rv s="0">
    <fb>51.83</fb>
    <v>1</v>
  </rv>
  <rv s="0">
    <fb>58.91</fb>
    <v>1</v>
  </rv>
  <rv s="0">
    <fb>303.68</fb>
    <v>1</v>
  </rv>
  <rv s="0">
    <fb>141.673</fb>
    <v>1</v>
  </rv>
  <rv s="0">
    <fb>66</fb>
    <v>1</v>
  </rv>
  <rv s="0">
    <fb>186.71</fb>
    <v>1</v>
  </rv>
  <rv s="0">
    <fb>12700</fb>
    <v>0</v>
  </rv>
  <rv s="0">
    <fb>416.32</fb>
    <v>1</v>
  </rv>
  <rv s="0">
    <fb>174.31</fb>
    <v>1</v>
  </rv>
  <rv s="0">
    <fb>37.47</fb>
    <v>1</v>
  </rv>
  <rv s="0">
    <fb>178.19</fb>
    <v>1</v>
  </rv>
  <rv s="0">
    <fb>133.52000000000001</fb>
    <v>1</v>
  </rv>
  <rv s="0">
    <fb>62.87</fb>
    <v>1</v>
  </rv>
  <rv s="0">
    <fb>6.59</fb>
    <v>1</v>
  </rv>
  <rv s="0">
    <fb>40.9</fb>
    <v>1</v>
  </rv>
  <rv s="0">
    <fb>1108</fb>
    <v>0</v>
  </rv>
  <rv s="0">
    <fb>48.11</fb>
    <v>1</v>
  </rv>
  <rv s="0">
    <fb>59.67</fb>
    <v>1</v>
  </rv>
  <rv s="0">
    <fb>309.42</fb>
    <v>1</v>
  </rv>
  <rv s="0">
    <fb>140.15049999999999</fb>
    <v>1</v>
  </rv>
  <rv s="0">
    <fb>66.77</fb>
    <v>1</v>
  </rv>
  <rv s="0">
    <fb>186.96</fb>
    <v>1</v>
  </rv>
  <rv s="0">
    <fb>12710</fb>
    <v>0</v>
  </rv>
  <rv s="0">
    <fb>411.53</fb>
    <v>1</v>
  </rv>
  <rv s="0">
    <fb>170.09</fb>
    <v>1</v>
  </rv>
  <rv s="0">
    <fb>34.5</fb>
    <v>1</v>
  </rv>
  <rv s="0">
    <fb>182.12</fb>
    <v>1</v>
  </rv>
  <rv s="0">
    <fb>128.15</fb>
    <v>1</v>
  </rv>
  <rv s="0">
    <fb>63.83</fb>
    <v>1</v>
  </rv>
  <rv s="0">
    <fb>6.5</fb>
    <v>1</v>
  </rv>
  <rv s="0">
    <fb>39.67</fb>
    <v>1</v>
  </rv>
  <rv s="0">
    <fb>1148</fb>
    <v>0</v>
  </rv>
  <rv s="0">
    <fb>47.02</fb>
    <v>1</v>
  </rv>
  <rv s="0">
    <fb>62.3</fb>
    <v>1</v>
  </rv>
  <rv s="0">
    <fb>296.97000000000003</fb>
    <v>1</v>
  </rv>
  <rv s="0">
    <fb>133.28749999999999</fb>
    <v>1</v>
  </rv>
  <rv s="0">
    <fb>64.87</fb>
    <v>1</v>
  </rv>
  <rv s="0">
    <fb>160.94</fb>
    <v>1</v>
  </rv>
  <rv s="0">
    <fb>12610</fb>
    <v>0</v>
  </rv>
  <rv s="0">
    <fb>402.52</fb>
    <v>1</v>
  </rv>
  <rv s="0">
    <fb>165.29</fb>
    <v>1</v>
  </rv>
  <rv s="0">
    <fb>30.4</fb>
    <v>1</v>
  </rv>
  <rv s="0">
    <fb>179.9</fb>
    <v>1</v>
  </rv>
  <rv s="0">
    <fb>133.46</fb>
    <v>1</v>
  </rv>
  <rv s="0">
    <fb>65.02</fb>
    <v>1</v>
  </rv>
  <rv s="0">
    <fb>6.46</fb>
    <v>1</v>
  </rv>
  <rv s="0">
    <fb>37.57</fb>
    <v>1</v>
  </rv>
  <rv s="0">
    <fb>45.67</fb>
    <v>1</v>
  </rv>
  <rv s="0">
    <fb>61.82</fb>
    <v>1</v>
  </rv>
  <rv s="0">
    <fb>279.83</fb>
    <v>1</v>
  </rv>
  <rv s="0">
    <fb>126.73</fb>
    <v>1</v>
  </rv>
  <rv s="0">
    <fb>65.290000000000006</fb>
    <v>1</v>
  </rv>
  <rv s="0">
    <fb>147.29</fb>
    <v>1</v>
  </rv>
  <rv s="0">
    <fb>12385</fb>
    <v>0</v>
  </rv>
  <rv s="0">
    <fb>391.66</fb>
    <v>1</v>
  </rv>
  <rv s="0">
    <fb>161.79</fb>
    <v>1</v>
  </rv>
  <rv s="0">
    <fb>27.48</fb>
    <v>1</v>
  </rv>
  <rv s="0">
    <fb>181.54</fb>
    <v>1</v>
  </rv>
  <rv s="0">
    <fb>129.07</fb>
    <v>1</v>
  </rv>
  <rv s="0">
    <fb>65.25</fb>
    <v>1</v>
  </rv>
  <rv s="0">
    <fb>6.25</fb>
    <v>1</v>
  </rv>
  <rv s="0">
    <fb>37.56</fb>
    <v>1</v>
  </rv>
  <rv s="0">
    <fb>1292</fb>
    <v>0</v>
  </rv>
  <rv s="0">
    <fb>46.54</fb>
    <v>1</v>
  </rv>
  <rv s="0">
    <fb>62.25</fb>
    <v>1</v>
  </rv>
  <rv s="0">
    <fb>274.02999999999997</fb>
    <v>1</v>
  </rv>
  <rv s="0">
    <fb>119.63549999999999</fb>
    <v>1</v>
  </rv>
  <rv s="0">
    <fb>61</fb>
    <v>1</v>
  </rv>
  <rv s="0">
    <fb>131.52000000000001</fb>
    <v>1</v>
  </rv>
  <rv s="0">
    <fb>12150</fb>
    <v>0</v>
  </rv>
  <rv s="0">
    <fb>378.7</fb>
    <v>1</v>
  </rv>
  <rv s="0">
    <fb>157.65</fb>
    <v>1</v>
  </rv>
  <rv s="0">
    <fb>25.11</fb>
    <v>1</v>
  </rv>
  <rv s="0">
    <fb>180.46</fb>
    <v>1</v>
  </rv>
  <rv s="0">
    <fb>124.7</fb>
    <v>1</v>
  </rv>
  <rv s="0">
    <fb>64.61</fb>
    <v>1</v>
  </rv>
  <rv s="0">
    <fb>6</fb>
    <v>1</v>
  </rv>
  <rv s="0">
    <fb>35.68</fb>
    <v>1</v>
  </rv>
  <rv s="0">
    <fb>1262</fb>
    <v>0</v>
  </rv>
  <rv s="0">
    <fb>43.59</fb>
    <v>1</v>
  </rv>
  <rv s="0">
    <fb>59.34</fb>
    <v>1</v>
  </rv>
  <rv s="0">
    <fb>277.52</fb>
    <v>1</v>
  </rv>
  <rv s="0">
    <fb>114.1095</fb>
    <v>1</v>
  </rv>
  <rv s="0">
    <fb>59.56</fb>
    <v>1</v>
  </rv>
  <rv s="0">
    <fb>112.71</fb>
    <v>1</v>
  </rv>
  <rv s="0">
    <fb>11325</fb>
    <v>0</v>
  </rv>
  <rv s="0">
    <fb>378.1</fb>
    <v>1</v>
  </rv>
  <rv s="0">
    <fb>157.28</fb>
    <v>1</v>
  </rv>
  <rv s="0">
    <fb>24.35</fb>
    <v>1</v>
  </rv>
  <rv s="0">
    <fb>176.37</fb>
    <v>1</v>
  </rv>
  <rv s="0">
    <fb>114.49</fb>
    <v>1</v>
  </rv>
  <rv s="0">
    <fb>64.739999999999995</fb>
    <v>1</v>
  </rv>
  <rv s="0">
    <fb>6.07</fb>
    <v>1</v>
  </rv>
  <rv s="0">
    <fb>37.450000000000003</fb>
    <v>1</v>
  </rv>
  <rv s="0">
    <fb>1198</fb>
    <v>0</v>
  </rv>
  <rv s="0">
    <fb>44.3</fb>
    <v>1</v>
  </rv>
  <rv s="0">
    <fb>61.18</fb>
    <v>1</v>
  </rv>
  <rv s="0">
    <fb>274.73</fb>
    <v>1</v>
  </rv>
  <rv s="0">
    <fb>115.7465</fb>
    <v>1</v>
  </rv>
  <rv s="0">
    <fb>54.95</fb>
    <v>1</v>
  </rv>
  <rv s="0">
    <fb>103.74</fb>
    <v>1</v>
  </rv>
  <rv s="0">
    <fb>11185</fb>
    <v>0</v>
  </rv>
  <rv s="0">
    <fb>369.16</fb>
    <v>1</v>
  </rv>
  <rv s="0">
    <fb>147.11000000000001</fb>
    <v>1</v>
  </rv>
  <rv s="0">
    <fb>24.32</fb>
    <v>1</v>
  </rv>
  <rv s="0">
    <fb>176.85</fb>
    <v>1</v>
  </rv>
  <rv s="0">
    <fb>113.01</fb>
    <v>1</v>
  </rv>
  <rv s="0">
    <fb>65.72</fb>
    <v>1</v>
  </rv>
  <rv s="0">
    <fb>6.14</fb>
    <v>1</v>
  </rv>
  <rv s="0">
    <fb>35.17</fb>
    <v>1</v>
  </rv>
  <rv s="0">
    <fb>1336</fb>
    <v>0</v>
  </rv>
  <rv s="0">
    <fb>43.6</fb>
    <v>1</v>
  </rv>
  <rv s="0">
    <fb>62.37</fb>
    <v>1</v>
  </rv>
  <rv s="0">
    <fb>261.12</fb>
    <v>1</v>
  </rv>
  <rv s="0">
    <fb>116.0505</fb>
    <v>1</v>
  </rv>
  <rv s="0">
    <fb>55.12</fb>
    <v>1</v>
  </rv>
  <rv s="0">
    <fb>67.87</fb>
    <v>1</v>
  </rv>
  <rv s="0">
    <fb>10395</fb>
    <v>0</v>
  </rv>
  <rv s="0">
    <fb>358.02</fb>
    <v>1</v>
  </rv>
  <rv s="0">
    <fb>137.59</fb>
    <v>1</v>
  </rv>
  <rv s="0">
    <fb>23.35</fb>
    <v>1</v>
  </rv>
  <rv s="0">
    <fb>176.98</fb>
    <v>1</v>
  </rv>
  <rv s="0">
    <fb>108</fb>
    <v>1</v>
  </rv>
  <rv s="0">
    <fb>60.98</fb>
    <v>1</v>
  </rv>
  <rv s="0">
    <fb>33.86</fb>
    <v>1</v>
  </rv>
  <rv s="0">
    <fb>1320</fb>
    <v>0</v>
  </rv>
  <rv s="0">
    <fb>41.65</fb>
    <v>1</v>
  </rv>
  <rv s="0">
    <fb>63.84</fb>
    <v>1</v>
  </rv>
  <rv s="0">
    <fb>252.56</fb>
    <v>1</v>
  </rv>
  <rv s="0">
    <fb>108.908</fb>
    <v>1</v>
  </rv>
  <rv s="0">
    <fb>56.59</fb>
    <v>1</v>
  </rv>
  <rv s="0">
    <fb>66.150000000000006</fb>
    <v>1</v>
  </rv>
  <rv s="0">
    <fb>10565</fb>
    <v>0</v>
  </rv>
  <rv s="0">
    <fb>381.8</fb>
    <v>1</v>
  </rv>
  <rv s="0">
    <fb>149.63999999999999</fb>
    <v>1</v>
  </rv>
  <rv s="0">
    <fb>26.64</fb>
    <v>1</v>
  </rv>
  <rv s="0">
    <fb>181.09</fb>
    <v>1</v>
  </rv>
  <rv s="0">
    <fb>115.99</fb>
    <v>1</v>
  </rv>
  <rv s="0">
    <fb>64.680000000000007</fb>
    <v>1</v>
  </rv>
  <rv s="0">
    <fb>6.38</fb>
    <v>1</v>
  </rv>
  <rv s="0">
    <fb>37.020000000000003</fb>
    <v>1</v>
  </rv>
  <rv s="0">
    <fb>1494</fb>
    <v>0</v>
  </rv>
  <rv s="0">
    <fb>44.55</fb>
    <v>1</v>
  </rv>
  <rv s="0">
    <fb>64.8</fb>
    <v>1</v>
  </rv>
  <rv s="0">
    <fb>273.24</fb>
    <v>1</v>
  </rv>
  <rv s="0">
    <fb>112.3165</fb>
    <v>1</v>
  </rv>
  <rv s="0">
    <fb>61.19</fb>
    <v>1</v>
  </rv>
  <rv s="0">
    <fb>75.319999999999993</fb>
    <v>1</v>
  </rv>
  <rv s="0">
    <fb>10480</fb>
    <v>0</v>
  </rv>
  <rv s="0">
    <fb>377.44</fb>
    <v>1</v>
  </rv>
  <rv s="0">
    <fb>145.38</fb>
    <v>1</v>
  </rv>
  <rv s="0">
    <fb>25.78</fb>
    <v>1</v>
  </rv>
  <rv s="0">
    <fb>176.42</fb>
    <v>1</v>
  </rv>
  <rv s="0">
    <fb>120.95</fb>
    <v>1</v>
  </rv>
  <rv s="0">
    <fb>62.97</fb>
    <v>1</v>
  </rv>
  <rv s="0">
    <fb>6.27</fb>
    <v>1</v>
  </rv>
  <rv s="0">
    <fb>36.19</fb>
    <v>1</v>
  </rv>
  <rv s="0">
    <fb>1430</fb>
    <v>0</v>
  </rv>
  <rv s="0">
    <fb>43.39</fb>
    <v>1</v>
  </rv>
  <rv s="0">
    <fb>63.45</fb>
    <v>1</v>
  </rv>
  <rv s="0">
    <fb>270.02</fb>
    <v>1</v>
  </rv>
  <rv s="0">
    <fb>114.541</fb>
    <v>1</v>
  </rv>
  <rv s="0">
    <fb>60.12</fb>
    <v>1</v>
  </rv>
  <rv s="0">
    <fb>66.69</fb>
    <v>1</v>
  </rv>
  <rv s="0">
    <fb>9840</fb>
    <v>0</v>
  </rv>
  <rv s="0">
    <fb>358.27</fb>
    <v>1</v>
  </rv>
  <rv s="0">
    <fb>137.13</fb>
    <v>1</v>
  </rv>
  <rv s="0">
    <fb>23.67</fb>
    <v>1</v>
  </rv>
  <rv s="0">
    <fb>172.55</fb>
    <v>1</v>
  </rv>
  <rv s="0">
    <fb>114.73</fb>
    <v>1</v>
  </rv>
  <rv s="0">
    <fb>61.41</fb>
    <v>1</v>
  </rv>
  <rv s="0">
    <fb>6.1</fb>
    <v>1</v>
  </rv>
  <rv s="0">
    <fb>33.17</fb>
    <v>1</v>
  </rv>
  <rv s="0">
    <fb>1404</fb>
    <v>0</v>
  </rv>
  <rv s="0">
    <fb>39.18</fb>
    <v>1</v>
  </rv>
  <rv s="0">
    <fb>60.74</fb>
    <v>1</v>
  </rv>
  <rv s="0">
    <fb>252.99</fb>
    <v>1</v>
  </rv>
  <rv s="0">
    <fb>111.1615</fb>
    <v>1</v>
  </rv>
  <rv s="0">
    <fb>56.46</fb>
    <v>1</v>
  </rv>
  <rv s="0">
    <fb>58.71</fb>
    <v>1</v>
  </rv>
  <rv s="0">
    <fb>9130</fb>
    <v>0</v>
  </rv>
  <rv s="0">
    <fb>337.95</fb>
    <v>1</v>
  </rv>
  <rv s="0">
    <fb>131.56</fb>
    <v>1</v>
  </rv>
  <rv s="0">
    <fb>22.18</fb>
    <v>1</v>
  </rv>
  <rv s="0">
    <fb>169.46</fb>
    <v>1</v>
  </rv>
  <rv s="0">
    <fb>107.34</fb>
    <v>1</v>
  </rv>
  <rv s="0">
    <fb>59.43</fb>
    <v>1</v>
  </rv>
  <rv s="0">
    <fb>5.85</fb>
    <v>1</v>
  </rv>
  <rv s="0">
    <fb>31.92</fb>
    <v>1</v>
  </rv>
  <rv s="0">
    <fb>1316</fb>
    <v>0</v>
  </rv>
  <rv s="0">
    <fb>36.97</fb>
    <v>1</v>
  </rv>
  <rv s="0">
    <fb>58.53</fb>
    <v>1</v>
  </rv>
  <rv s="0">
    <fb>247.65</fb>
    <v>1</v>
  </rv>
  <rv s="0">
    <fb>107.1435</fb>
    <v>1</v>
  </rv>
  <rv s="0">
    <fb>55.89</fb>
    <v>1</v>
  </rv>
  <rv s="0">
    <fb>51.22</fb>
    <v>1</v>
  </rv>
  <rv s="0">
    <fb>9700</fb>
    <v>0</v>
  </rv>
  <rv s="0">
    <fb>360</fb>
    <v>1</v>
  </rv>
  <rv s="0">
    <fb>141.66</fb>
    <v>1</v>
  </rv>
  <rv s="0">
    <fb>24.14</fb>
    <v>1</v>
  </rv>
  <rv s="0">
    <fb>182.29</fb>
    <v>1</v>
  </rv>
  <rv s="0">
    <fb>112.91</fb>
    <v>1</v>
  </rv>
  <rv s="0">
    <fb>63.04</fb>
    <v>1</v>
  </rv>
  <rv s="0">
    <fb>32.31</fb>
    <v>1</v>
  </rv>
  <rv s="0">
    <fb>1310</fb>
    <v>0</v>
  </rv>
  <rv s="0">
    <fb>38.61</fb>
    <v>1</v>
  </rv>
  <rv s="0">
    <fb>63.08</fb>
    <v>1</v>
  </rv>
  <rv s="0">
    <fb>267.7</fb>
    <v>1</v>
  </rv>
  <rv s="0">
    <fb>117.97499999999999</fb>
    <v>1</v>
  </rv>
  <rv s="0">
    <fb>58.31</fb>
    <v>1</v>
  </rv>
  <rv s="0">
    <fb>62.71</fb>
    <v>1</v>
  </rv>
  <rv s="0">
    <fb>10055</fb>
    <v>0</v>
  </rv>
  <rv s="0">
    <fb>350.44</fb>
    <v>1</v>
  </rv>
  <rv s="0">
    <fb>138.93</fb>
    <v>1</v>
  </rv>
  <rv s="0">
    <fb>22.51</fb>
    <v>1</v>
  </rv>
  <rv s="0">
    <fb>179.52</fb>
    <v>1</v>
  </rv>
  <rv s="0">
    <fb>101.18</fb>
    <v>1</v>
  </rv>
  <rv s="0">
    <fb>64.38</fb>
    <v>1</v>
  </rv>
  <rv s="0">
    <fb>6.21</fb>
    <v>1</v>
  </rv>
  <rv s="0">
    <fb>31.56</fb>
    <v>1</v>
  </rv>
  <rv s="0">
    <fb>1224</fb>
    <v>0</v>
  </rv>
  <rv s="0">
    <fb>36.340000000000003</fb>
    <v>1</v>
  </rv>
  <rv s="0">
    <fb>62.36</fb>
    <v>1</v>
  </rv>
  <rv s="0">
    <fb>259.58</fb>
    <v>1</v>
  </rv>
  <rv s="0">
    <fb>108.7375</fb>
    <v>1</v>
  </rv>
  <rv s="0">
    <fb>55.81</fb>
    <v>1</v>
  </rv>
  <rv s="0">
    <fb>49.04</fb>
    <v>1</v>
  </rv>
  <rv s="0">
    <fb>10725</fb>
    <v>0</v>
  </rv>
  <rv s="0">
    <fb>357.29</fb>
    <v>1</v>
  </rv>
  <rv s="0">
    <fb>147.04</fb>
    <v>1</v>
  </rv>
  <rv s="0">
    <fb>24.62</fb>
    <v>1</v>
  </rv>
  <rv s="0">
    <fb>178.28</fb>
    <v>1</v>
  </rv>
  <rv s="0">
    <fb>107.93</fb>
    <v>1</v>
  </rv>
  <rv s="0">
    <fb>63.14</fb>
    <v>1</v>
  </rv>
  <rv s="0">
    <fb>6.31</fb>
    <v>1</v>
  </rv>
  <rv s="0">
    <fb>31.79</fb>
    <v>1</v>
  </rv>
  <rv s="0">
    <fb>1232</fb>
    <v>0</v>
  </rv>
  <rv s="0">
    <fb>37.99</fb>
    <v>1</v>
  </rv>
  <rv s="0">
    <fb>62.84</fb>
    <v>1</v>
  </rv>
  <rv s="0">
    <fb>267.66000000000003</fb>
    <v>1</v>
  </rv>
  <rv s="0">
    <fb>119.3535</fb>
    <v>1</v>
  </rv>
  <rv s="0">
    <fb>56.26</fb>
    <v>1</v>
  </rv>
  <rv s="0">
    <fb>10775</fb>
    <v>0</v>
  </rv>
  <rv s="0">
    <fb>354.01</fb>
    <v>1</v>
  </rv>
  <rv s="0">
    <fb>150.16999999999999</fb>
    <v>1</v>
  </rv>
  <rv s="0">
    <fb>27.3</fb>
    <v>1</v>
  </rv>
  <rv s="0">
    <fb>178.23</fb>
    <v>1</v>
  </rv>
  <rv s="0">
    <fb>104.7</fb>
    <v>1</v>
  </rv>
  <rv s="0">
    <fb>62.5</fb>
    <v>1</v>
  </rv>
  <rv s="0">
    <fb>32.25</fb>
    <v>1</v>
  </rv>
  <rv s="0">
    <fb>1182</fb>
    <v>0</v>
  </rv>
  <rv s="0">
    <fb>38.619999999999997</fb>
    <v>1</v>
  </rv>
  <rv s="0">
    <fb>62.6</fb>
    <v>1</v>
  </rv>
  <rv s="0">
    <fb>256.72000000000003</fb>
    <v>1</v>
  </rv>
  <rv s="0">
    <fb>111.7775</fb>
    <v>1</v>
  </rv>
  <rv s="0">
    <fb>54.81</fb>
    <v>1</v>
  </rv>
  <rv s="0">
    <fb>53.79</fb>
    <v>1</v>
  </rv>
  <rv s="0">
    <fb>11335</fb>
    <v>0</v>
  </rv>
  <rv s="0">
    <fb>363.25</fb>
    <v>1</v>
  </rv>
  <rv s="0">
    <fb>154.09</fb>
    <v>1</v>
  </rv>
  <rv s="0">
    <fb>28.5</fb>
    <v>1</v>
  </rv>
  <rv s="0">
    <fb>172.12</fb>
    <v>1</v>
  </rv>
  <rv s="0">
    <fb>109.12</fb>
    <v>1</v>
  </rv>
  <rv s="0">
    <fb>61.59</fb>
    <v>1</v>
  </rv>
  <rv s="0">
    <fb>33.43</fb>
    <v>1</v>
  </rv>
  <rv s="0">
    <fb>1248</fb>
    <v>0</v>
  </rv>
  <rv s="0">
    <fb>39.200000000000003</fb>
    <v>1</v>
  </rv>
  <rv s="0">
    <fb>60.8</fb>
    <v>1</v>
  </rv>
  <rv s="0">
    <fb>260.36</fb>
    <v>1</v>
  </rv>
  <rv s="0">
    <fb>107.9</fb>
    <v>1</v>
  </rv>
  <rv s="0">
    <fb>56.44</fb>
    <v>1</v>
  </rv>
  <rv s="0">
    <fb>70.819999999999993</fb>
    <v>1</v>
  </rv>
  <rv s="0">
    <fb>11935</fb>
    <v>0</v>
  </rv>
  <rv s="0">
    <fb>378.79</fb>
    <v>1</v>
  </rv>
  <rv s="0">
    <fb>162.51</fb>
    <v>1</v>
  </rv>
  <rv s="0">
    <fb>33.24</fb>
    <v>1</v>
  </rv>
  <rv s="0">
    <fb>174.52</fb>
    <v>1</v>
  </rv>
  <rv s="0">
    <fb>114.92</fb>
    <v>1</v>
  </rv>
  <rv s="0">
    <fb>64.17</fb>
    <v>1</v>
  </rv>
  <rv s="0">
    <fb>6.68</fb>
    <v>1</v>
  </rv>
  <rv s="0">
    <fb>33.81</fb>
    <v>1</v>
  </rv>
  <rv s="0">
    <fb>1380</fb>
    <v>0</v>
  </rv>
  <rv s="0">
    <fb>36.31</fb>
    <v>1</v>
  </rv>
  <rv s="0">
    <fb>59.75</fb>
    <v>1</v>
  </rv>
  <rv s="0">
    <fb>280.74</fb>
    <v>1</v>
  </rv>
  <rv s="0">
    <fb>116.32</fb>
    <v>1</v>
  </rv>
  <rv s="0">
    <fb>58.69</fb>
    <v>1</v>
  </rv>
  <rv s="0">
    <fb>62.96</fb>
    <v>1</v>
  </rv>
  <rv s="0">
    <fb>11430</fb>
    <v>0</v>
  </rv>
  <rv s="0">
    <fb>379.98</fb>
    <v>1</v>
  </rv>
  <rv s="0">
    <fb>165.35</fb>
    <v>1</v>
  </rv>
  <rv s="0">
    <fb>37.9</fb>
    <v>1</v>
  </rv>
  <rv s="0">
    <fb>171.11</fb>
    <v>1</v>
  </rv>
  <rv s="0">
    <fb>113.87</fb>
    <v>1</v>
  </rv>
  <rv s="0">
    <fb>63.38</fb>
    <v>1</v>
  </rv>
  <rv s="0">
    <fb>6.58</fb>
    <v>1</v>
  </rv>
  <rv s="0">
    <fb>33.96</fb>
    <v>1</v>
  </rv>
  <rv s="0">
    <fb>1524</fb>
    <v>0</v>
  </rv>
  <rv s="0">
    <fb>35.39</fb>
    <v>1</v>
  </rv>
  <rv s="0">
    <fb>61.09</fb>
    <v>1</v>
  </rv>
  <rv s="0">
    <fb>282.91000000000003</fb>
    <v>1</v>
  </rv>
  <rv s="0">
    <fb>117.47</fb>
    <v>1</v>
  </rv>
  <rv s="0">
    <fb>61.42</fb>
    <v>1</v>
  </rv>
  <rv s="0">
    <fb>93.05</fb>
    <v>1</v>
  </rv>
  <rv s="0">
    <fb>11470</fb>
    <v>0</v>
  </rv>
  <rv s="0">
    <fb>392.67</fb>
    <v>1</v>
  </rv>
  <rv s="0">
    <fb>172.1</fb>
    <v>1</v>
  </rv>
  <rv s="0">
    <fb>36.979999999999997</fb>
    <v>1</v>
  </rv>
  <rv s="0">
    <fb>165.3</fb>
    <v>1</v>
  </rv>
  <rv s="0">
    <fb>116.07</fb>
    <v>1</v>
  </rv>
  <rv s="0">
    <fb>63.7</fb>
    <v>1</v>
  </rv>
  <rv s="0">
    <fb>36.299999999999997</fb>
    <v>1</v>
  </rv>
  <rv s="0">
    <fb>36.11</fb>
    <v>1</v>
  </rv>
  <rv s="0">
    <fb>291.91000000000003</fb>
    <v>1</v>
  </rv>
  <rv s="0">
    <fb>121.68</fb>
    <v>1</v>
  </rv>
  <rv s="0">
    <fb>65.19</fb>
    <v>1</v>
  </rv>
  <rv s="0">
    <fb>90.49</fb>
    <v>1</v>
  </rv>
  <rv s="0">
    <fb>388.12</fb>
    <v>1</v>
  </rv>
  <rv s="0">
    <fb>171.52</fb>
    <v>1</v>
  </rv>
  <rv s="0">
    <fb>32.5</fb>
    <v>1</v>
  </rv>
  <rv s="0">
    <fb>169.31</fb>
    <v>1</v>
  </rv>
  <rv s="0">
    <fb>113.16</fb>
    <v>1</v>
  </rv>
  <rv s="0">
    <fb>65.17</fb>
    <v>1</v>
  </rv>
  <rv s="0">
    <fb>6.4</fb>
    <v>1</v>
  </rv>
  <rv s="0">
    <fb>35.479999999999997</fb>
    <v>1</v>
  </rv>
  <rv s="0">
    <fb>1790</fb>
    <v>0</v>
  </rv>
  <rv s="0">
    <fb>35.380000000000003</fb>
    <v>1</v>
  </rv>
  <rv s="0">
    <fb>65.34</fb>
    <v>1</v>
  </rv>
  <rv s="0">
    <fb>286.14999999999998</fb>
    <v>1</v>
  </rv>
  <rv s="0">
    <fb>117.21</fb>
    <v>1</v>
  </rv>
  <rv s="0">
    <fb>62.69</fb>
    <v>1</v>
  </rv>
  <rv s="0">
    <fb>74.06</fb>
    <v>1</v>
  </rv>
  <rv s="0">
    <fb>10620</fb>
    <v>0</v>
  </rv>
  <rv s="0">
    <fb>372.51</fb>
    <v>1</v>
  </rv>
  <rv s="0">
    <fb>163.62</fb>
    <v>1</v>
  </rv>
  <rv s="0">
    <fb>32.21</fb>
    <v>1</v>
  </rv>
  <rv s="0">
    <fb>164.27</fb>
    <v>1</v>
  </rv>
  <rv s="0">
    <fb>108.28</fb>
    <v>1</v>
  </rv>
  <rv s="0">
    <fb>63.11</fb>
    <v>1</v>
  </rv>
  <rv s="0">
    <fb>34.03</fb>
    <v>1</v>
  </rv>
  <rv s="0">
    <fb>1736</fb>
    <v>0</v>
  </rv>
  <rv s="0">
    <fb>33.36</fb>
    <v>1</v>
  </rv>
  <rv s="0">
    <fb>268.08999999999997</fb>
    <v>1</v>
  </rv>
  <rv s="0">
    <fb>110.34</fb>
    <v>1</v>
  </rv>
  <rv s="0">
    <fb>61.61</fb>
    <v>1</v>
  </rv>
  <rv s="0">
    <fb>66.739999999999995</fb>
    <v>1</v>
  </rv>
  <rv s="0">
    <fb>10545</fb>
    <v>0</v>
  </rv>
  <rv s="0">
    <fb>360.45</fb>
    <v>1</v>
  </rv>
  <rv s="0">
    <fb>155.81</fb>
    <v>1</v>
  </rv>
  <rv s="0">
    <fb>31.19</fb>
    <v>1</v>
  </rv>
  <rv s="0">
    <fb>162.74</fb>
    <v>1</v>
  </rv>
  <rv s="0">
    <fb>105.74</fb>
    <v>1</v>
  </rv>
  <rv s="0">
    <fb>61.15</fb>
    <v>1</v>
  </rv>
  <rv s="0">
    <fb>1742</fb>
    <v>0</v>
  </rv>
  <rv s="0">
    <fb>31.22</fb>
    <v>1</v>
  </rv>
  <rv s="0">
    <fb>63.82</fb>
    <v>1</v>
  </rv>
  <rv s="0">
    <fb>256.06</fb>
    <v>1</v>
  </rv>
  <rv s="0">
    <fb>107.85</fb>
    <v>1</v>
  </rv>
  <rv s="0">
    <fb>65.260000000000005</fb>
    <v>1</v>
  </rv>
  <rv s="0">
    <fb>10865</fb>
    <v>0</v>
  </rv>
  <rv s="0">
    <fb>373.75</fb>
    <v>1</v>
  </rv>
  <rv s="0">
    <fb>157.37</fb>
    <v>1</v>
  </rv>
  <rv s="0">
    <fb>33.21</fb>
    <v>1</v>
  </rv>
  <rv s="0">
    <fb>165.71</fb>
    <v>1</v>
  </rv>
  <rv s="0">
    <fb>110.97</fb>
    <v>1</v>
  </rv>
  <rv s="0">
    <fb>62.32</fb>
    <v>1</v>
  </rv>
  <rv s="0">
    <fb>34.94</fb>
    <v>1</v>
  </rv>
  <rv s="0">
    <fb>1882</fb>
    <v>0</v>
  </rv>
  <rv s="0">
    <fb>31.46</fb>
    <v>1</v>
  </rv>
  <rv s="0">
    <fb>65.28</fb>
    <v>1</v>
  </rv>
  <rv s="0">
    <fb>264.45999999999998</fb>
    <v>1</v>
  </rv>
  <rv s="0">
    <fb>110.65</fb>
    <v>1</v>
  </rv>
  <rv s="0">
    <fb>69.09</fb>
    <v>1</v>
  </rv>
  <rv s="0">
    <fb>80.87</fb>
    <v>1</v>
  </rv>
  <rv s="0">
    <fb>10070</fb>
    <v>0</v>
  </rv>
  <rv s="0">
    <fb>355.86</fb>
    <v>1</v>
  </rv>
  <rv s="0">
    <fb>150.69999999999999</fb>
    <v>1</v>
  </rv>
  <rv s="0">
    <fb>167.6</fb>
    <v>1</v>
  </rv>
  <rv s="0">
    <fb>104.12</fb>
    <v>1</v>
  </rv>
  <rv s="0">
    <fb>59.54</fb>
    <v>1</v>
  </rv>
  <rv s="0">
    <fb>5.97</fb>
    <v>1</v>
  </rv>
  <rv s="0">
    <fb>34.119999999999997</fb>
    <v>1</v>
  </rv>
  <rv s="0">
    <fb>1734</fb>
    <v>0</v>
  </rv>
  <rv s="0">
    <fb>29.24</fb>
    <v>1</v>
  </rv>
  <rv s="0">
    <fb>65.599999999999994</fb>
    <v>1</v>
  </rv>
  <rv s="0">
    <fb>244.74</fb>
    <v>1</v>
  </rv>
  <rv s="0">
    <fb>102.8</fb>
    <v>1</v>
  </rv>
  <rv s="0">
    <fb>67.72</fb>
    <v>1</v>
  </rv>
  <rv s="0">
    <fb>74</fb>
    <v>1</v>
  </rv>
  <rv s="0">
    <fb>9806</fb>
    <v>0</v>
  </rv>
  <rv s="0">
    <fb>339.63</fb>
    <v>1</v>
  </rv>
  <rv s="0">
    <fb>150.43</fb>
    <v>1</v>
  </rv>
  <rv s="0">
    <fb>27.52</fb>
    <v>1</v>
  </rv>
  <rv s="0">
    <fb>166.72</fb>
    <v>1</v>
  </rv>
  <rv s="0">
    <fb>97.02</fb>
    <v>1</v>
  </rv>
  <rv s="0">
    <fb>58.6</fb>
    <v>1</v>
  </rv>
  <rv s="0">
    <fb>5.81</fb>
    <v>1</v>
  </rv>
  <rv s="0">
    <fb>31.73</fb>
    <v>1</v>
  </rv>
  <rv s="0">
    <fb>1704</fb>
    <v>0</v>
  </rv>
  <rv s="0">
    <fb>62.86</fb>
    <v>1</v>
  </rv>
  <rv s="0">
    <fb>237.92</fb>
    <v>1</v>
  </rv>
  <rv s="0">
    <fb>98.74</fb>
    <v>1</v>
  </rv>
  <rv s="0">
    <fb>64.650000000000006</fb>
    <v>1</v>
  </rv>
  <rv s="0">
    <fb>61.88</fb>
    <v>1</v>
  </rv>
  <rv s="0">
    <fb>10400</fb>
    <v>0</v>
  </rv>
  <rv s="0">
    <fb>328.3</fb>
    <v>1</v>
  </rv>
  <rv s="0">
    <fb>138.19999999999999</fb>
    <v>1</v>
  </rv>
  <rv s="0">
    <fb>29.11</fb>
    <v>1</v>
  </rv>
  <rv s="0">
    <fb>83.12</fb>
    <v>1</v>
  </rv>
  <rv s="0">
    <fb>56.02</fb>
    <v>1</v>
  </rv>
  <rv s="0">
    <fb>5.71</fb>
    <v>1</v>
  </rv>
  <rv s="0">
    <fb>30.2</fb>
    <v>1</v>
  </rv>
  <rv s="0">
    <fb>1668</fb>
    <v>0</v>
  </rv>
  <rv s="0">
    <fb>25.77</fb>
    <v>1</v>
  </rv>
  <rv s="0">
    <fb>61.69</fb>
    <v>1</v>
  </rv>
  <rv s="0">
    <fb>232.9</fb>
    <v>1</v>
  </rv>
  <rv s="0">
    <fb>95.65</fb>
    <v>1</v>
  </rv>
  <rv s="0">
    <fb>63.91</fb>
    <v>1</v>
  </rv>
  <rv s="0">
    <fb>64.489999999999995</fb>
    <v>1</v>
  </rv>
  <rv s="0">
    <fb>333.33</fb>
    <v>1</v>
  </rv>
  <rv s="0">
    <fb>140.09</fb>
    <v>1</v>
  </rv>
  <rv s="0">
    <fb>31.07</fb>
    <v>1</v>
  </rv>
  <rv s="0">
    <fb>160.19999999999999</fb>
    <v>1</v>
  </rv>
  <rv s="0">
    <fb>87.16</fb>
    <v>1</v>
  </rv>
  <rv s="0">
    <fb>54.51</fb>
    <v>1</v>
  </rv>
  <rv s="0">
    <fb>5.87</fb>
    <v>1</v>
  </rv>
  <rv s="0">
    <fb>30.75</fb>
    <v>1</v>
  </rv>
  <rv s="0">
    <fb>1738</fb>
    <v>0</v>
  </rv>
  <rv s="0">
    <fb>25.72</fb>
    <v>1</v>
  </rv>
  <rv s="0">
    <fb>64.290000000000006</fb>
    <v>1</v>
  </rv>
  <rv s="0">
    <fb>234.24</fb>
    <v>1</v>
  </rv>
  <rv s="0">
    <fb>98.68</fb>
    <v>1</v>
  </rv>
  <rv s="0">
    <fb>69.69</fb>
    <v>1</v>
  </rv>
  <rv s="0">
    <fb>67</fb>
    <v>1</v>
  </rv>
  <rv s="0">
    <fb>10390</fb>
    <v>0</v>
  </rv>
  <rv s="0">
    <fb>328.65</fb>
    <v>1</v>
  </rv>
  <rv s="0">
    <fb>138.38</fb>
    <v>1</v>
  </rv>
  <rv s="0">
    <fb>33.119999999999997</fb>
    <v>1</v>
  </rv>
  <rv s="0">
    <fb>164.46</fb>
    <v>1</v>
  </rv>
  <rv s="0">
    <fb>87.55</fb>
    <v>1</v>
  </rv>
  <rv s="0">
    <fb>54.98</fb>
    <v>1</v>
  </rv>
  <rv s="0">
    <fb>6.05</fb>
    <v>1</v>
  </rv>
  <rv s="0">
    <fb>31.7</fb>
    <v>1</v>
  </rv>
  <rv s="0">
    <fb>1710</fb>
    <v>0</v>
  </rv>
  <rv s="0">
    <fb>25.91</fb>
    <v>1</v>
  </rv>
  <rv s="0">
    <fb>66.17</fb>
    <v>1</v>
  </rv>
  <rv s="0">
    <fb>228.56</fb>
    <v>1</v>
  </rv>
  <rv s="0">
    <fb>96.56</fb>
    <v>1</v>
  </rv>
  <rv s="0">
    <fb>68.42</fb>
    <v>1</v>
  </rv>
  <rv s="0">
    <fb>63.59</fb>
    <v>1</v>
  </rv>
  <rv s="0">
    <fb>10300</fb>
    <v>0</v>
  </rv>
  <rv s="0">
    <fb>343.9</fb>
    <v>1</v>
  </rv>
  <rv s="0">
    <fb>147.27000000000001</fb>
    <v>1</v>
  </rv>
  <rv s="0">
    <fb>32.340000000000003</fb>
    <v>1</v>
  </rv>
  <rv s="0">
    <fb>168.71</fb>
    <v>1</v>
  </rv>
  <rv s="0">
    <fb>88.5</fb>
    <v>1</v>
  </rv>
  <rv s="0">
    <fb>55.96</fb>
    <v>1</v>
  </rv>
  <rv s="0">
    <fb>34.950000000000003</fb>
    <v>1</v>
  </rv>
  <rv s="0">
    <fb>1850</fb>
    <v>0</v>
  </rv>
  <rv s="0">
    <fb>26.97</fb>
    <v>1</v>
  </rv>
  <rv s="0">
    <fb>67.790000000000006</fb>
    <v>1</v>
  </rv>
  <rv s="0">
    <fb>242.12</fb>
    <v>1</v>
  </rv>
  <rv s="0">
    <fb>101.13</fb>
    <v>1</v>
  </rv>
  <rv s="0">
    <fb>76.67</fb>
    <v>1</v>
  </rv>
  <rv s="0">
    <fb>66.38</fb>
    <v>1</v>
  </rv>
  <rv s="0">
    <fb>10900</fb>
    <v>0</v>
  </rv>
  <rv s="0">
    <fb>357.38</fb>
    <v>1</v>
  </rv>
  <rv s="0">
    <fb>155.74</fb>
    <v>1</v>
  </rv>
  <rv s="0">
    <fb>35.270000000000003</fb>
    <v>1</v>
  </rv>
  <rv s="0">
    <fb>174.87</fb>
    <v>1</v>
  </rv>
  <rv s="0">
    <fb>93.83</fb>
    <v>1</v>
  </rv>
  <rv s="0">
    <fb>60.76</fb>
    <v>1</v>
  </rv>
  <rv s="0">
    <fb>36.18</fb>
    <v>1</v>
  </rv>
  <rv s="0">
    <fb>1894</fb>
    <v>0</v>
  </rv>
  <rv s="0">
    <fb>29.07</fb>
    <v>1</v>
  </rv>
  <rv s="0">
    <fb>79.27</fb>
    <v>1</v>
  </rv>
  <rv s="0">
    <fb>235.87</fb>
    <v>1</v>
  </rv>
  <rv s="0">
    <fb>96.29</fb>
    <v>1</v>
  </rv>
  <rv s="0">
    <fb>80.12</fb>
    <v>1</v>
  </rv>
  <rv s="0">
    <fb>72.069999999999993</fb>
    <v>1</v>
  </rv>
  <rv s="0">
    <fb>10805</fb>
    <v>0</v>
  </rv>
  <rv s="0">
    <fb>345.82</fb>
    <v>1</v>
  </rv>
  <rv s="0">
    <fb>33.35</fb>
    <v>1</v>
  </rv>
  <rv s="0">
    <fb>171.48</fb>
    <v>1</v>
  </rv>
  <rv s="0">
    <fb>95.79</fb>
    <v>1</v>
  </rv>
  <rv s="0">
    <fb>59.26</fb>
    <v>1</v>
  </rv>
  <rv s="0">
    <fb>36.79</fb>
    <v>1</v>
  </rv>
  <rv s="0">
    <fb>2165</fb>
    <v>0</v>
  </rv>
  <rv s="0">
    <fb>28.2</fb>
    <v>1</v>
  </rv>
  <rv s="0">
    <fb>80.34</fb>
    <v>1</v>
  </rv>
  <rv s="0">
    <fb>221.39</fb>
    <v>1</v>
  </rv>
  <rv s="0">
    <fb>86.58</fb>
    <v>1</v>
  </rv>
  <rv s="0">
    <fb>79.59</fb>
    <v>1</v>
  </rv>
  <rv s="0">
    <fb>58.82</fb>
    <v>1</v>
  </rv>
  <rv s="0">
    <fb>11865</fb>
    <v>0</v>
  </rv>
  <rv s="0">
    <fb>366.16</fb>
    <v>1</v>
  </rv>
  <rv s="0">
    <fb>149.69999999999999</fb>
    <v>1</v>
  </rv>
  <rv s="0">
    <fb>37.520000000000003</fb>
    <v>1</v>
  </rv>
  <rv s="0">
    <fb>169.25</fb>
    <v>1</v>
  </rv>
  <rv s="0">
    <fb>106.09</fb>
    <v>1</v>
  </rv>
  <rv s="0">
    <fb>61.32</fb>
    <v>1</v>
  </rv>
  <rv s="0">
    <fb>6.44</fb>
    <v>1</v>
  </rv>
  <rv s="0">
    <fb>38.409999999999997</fb>
    <v>1</v>
  </rv>
  <rv s="0">
    <fb>2170</fb>
    <v>0</v>
  </rv>
  <rv s="0">
    <fb>30.43</fb>
    <v>1</v>
  </rv>
  <rv s="0">
    <fb>81.819999999999993</fb>
    <v>1</v>
  </rv>
  <rv s="0">
    <fb>247.11</fb>
    <v>1</v>
  </rv>
  <rv s="0">
    <fb>96.41</fb>
    <v>1</v>
  </rv>
  <rv s="0">
    <fb>73.55</fb>
    <v>1</v>
  </rv>
  <rv s="0">
    <fb>57.46</fb>
    <v>1</v>
  </rv>
  <rv s="0">
    <fb>11400</fb>
    <v>0</v>
  </rv>
  <rv s="0">
    <fb>363.99</fb>
    <v>1</v>
  </rv>
  <rv s="0">
    <fb>151.29</fb>
    <v>1</v>
  </rv>
  <rv s="0">
    <fb>176.2</fb>
    <v>1</v>
  </rv>
  <rv s="0">
    <fb>105.42</fb>
    <v>1</v>
  </rv>
  <rv s="0">
    <fb>61.14</fb>
    <v>1</v>
  </rv>
  <rv s="0">
    <fb>6.39</fb>
    <v>1</v>
  </rv>
  <rv s="0">
    <fb>37.19</fb>
    <v>1</v>
  </rv>
  <rv s="0">
    <fb>2180</fb>
    <v>0</v>
  </rv>
  <rv s="0">
    <fb>29.87</fb>
    <v>1</v>
  </rv>
  <rv s="0">
    <fb>83.62</fb>
    <v>1</v>
  </rv>
  <rv s="0">
    <fb>241.22</fb>
    <v>1</v>
  </rv>
  <rv s="0">
    <fb>97.43</fb>
    <v>1</v>
  </rv>
  <rv s="0">
    <fb>75.06</fb>
    <v>1</v>
  </rv>
  <rv s="0">
    <fb>45.26</fb>
    <v>1</v>
  </rv>
  <rv s="0">
    <fb>11405</fb>
    <v>0</v>
  </rv>
  <rv s="0">
    <fb>369.8</fb>
    <v>1</v>
  </rv>
  <rv s="0">
    <fb>148.11000000000001</fb>
    <v>1</v>
  </rv>
  <rv s="0">
    <fb>36.08</fb>
    <v>1</v>
  </rv>
  <rv s="0">
    <fb>177.24</fb>
    <v>1</v>
  </rv>
  <rv s="0">
    <fb>105.96</fb>
    <v>1</v>
  </rv>
  <rv s="0">
    <fb>6.49</fb>
    <v>1</v>
  </rv>
  <rv s="0">
    <fb>37.700000000000003</fb>
    <v>1</v>
  </rv>
  <rv s="0">
    <fb>29.34</fb>
    <v>1</v>
  </rv>
  <rv s="0">
    <fb>86.26</fb>
    <v>1</v>
  </rv>
  <rv s="0">
    <fb>247.49</fb>
    <v>1</v>
  </rv>
  <rv s="0">
    <fb>97.46</fb>
    <v>1</v>
  </rv>
  <rv s="0">
    <fb>77.69</fb>
    <v>1</v>
  </rv>
  <rv s="0">
    <fb>44.28</fb>
    <v>1</v>
  </rv>
  <rv s="0">
    <fb>11480</fb>
    <v>0</v>
  </rv>
  <rv s="0">
    <fb>374</fb>
    <v>1</v>
  </rv>
  <rv s="0">
    <fb>147.81</fb>
    <v>1</v>
  </rv>
  <rv s="0">
    <fb>37.54</fb>
    <v>1</v>
  </rv>
  <rv s="0">
    <fb>178.88</fb>
    <v>1</v>
  </rv>
  <rv s="0">
    <fb>112.2</fb>
    <v>1</v>
  </rv>
  <rv s="0">
    <fb>64.349999999999994</fb>
    <v>1</v>
  </rv>
  <rv s="0">
    <fb>6.24</fb>
    <v>1</v>
  </rv>
  <rv s="0">
    <fb>2200</fb>
    <v>0</v>
  </rv>
  <rv s="0">
    <fb>29.41</fb>
    <v>1</v>
  </rv>
  <rv s="0">
    <fb>89.03</fb>
    <v>1</v>
  </rv>
  <rv s="0">
    <fb>255.02</fb>
    <v>1</v>
  </rv>
  <rv s="0">
    <fb>100.44</fb>
    <v>1</v>
  </rv>
  <rv s="0">
    <fb>78.709999999999994</fb>
    <v>1</v>
  </rv>
  <rv s="0">
    <fb>47.67</fb>
    <v>1</v>
  </rv>
  <rv s="0">
    <fb>10995</fb>
    <v>0</v>
  </rv>
  <rv s="0">
    <fb>361.52</fb>
    <v>1</v>
  </rv>
  <rv s="0">
    <fb>142.16</fb>
    <v>1</v>
  </rv>
  <rv s="0">
    <fb>35.24</fb>
    <v>1</v>
  </rv>
  <rv s="0">
    <fb>175.74</fb>
    <v>1</v>
  </rv>
  <rv s="0">
    <fb>109.42</fb>
    <v>1</v>
  </rv>
  <rv s="0">
    <fb>6.11</fb>
    <v>1</v>
  </rv>
  <rv s="0">
    <fb>32.380000000000003</fb>
    <v>1</v>
  </rv>
  <rv s="0">
    <fb>2190</fb>
    <v>0</v>
  </rv>
  <rv s="0">
    <fb>28.24</fb>
    <v>1</v>
  </rv>
  <rv s="0">
    <fb>87.97</fb>
    <v>1</v>
  </rv>
  <rv s="0">
    <fb>245.42</fb>
    <v>1</v>
  </rv>
  <rv s="0">
    <fb>92.83</fb>
    <v>1</v>
  </rv>
  <rv s="0">
    <fb>75.459999999999994</fb>
    <v>1</v>
  </rv>
  <rv s="0">
    <fb>40.24</fb>
    <v>1</v>
  </rv>
  <rv s="0">
    <fb>10855</fb>
    <v>0</v>
  </rv>
  <rv s="0">
    <fb>353.86</fb>
    <v>1</v>
  </rv>
  <rv s="0">
    <fb>134.51</fb>
    <v>1</v>
  </rv>
  <rv s="0">
    <fb>36.33</fb>
    <v>1</v>
  </rv>
  <rv s="0">
    <fb>175.67</fb>
    <v>1</v>
  </rv>
  <rv s="0">
    <fb>105.95</fb>
    <v>1</v>
  </rv>
  <rv s="0">
    <fb>62.75</fb>
    <v>1</v>
  </rv>
  <rv s="0">
    <fb>5.96</fb>
    <v>1</v>
  </rv>
  <rv s="0">
    <fb>2150</fb>
    <v>0</v>
  </rv>
  <rv s="0">
    <fb>26.92</fb>
    <v>1</v>
  </rv>
  <rv s="0">
    <fb>86.76</fb>
    <v>1</v>
  </rv>
  <rv s="0">
    <fb>244.69</fb>
    <v>1</v>
  </rv>
  <rv s="0">
    <fb>90.26</fb>
    <v>1</v>
  </rv>
  <rv s="0">
    <fb>69.489999999999995</fb>
    <v>1</v>
  </rv>
  <rv s="0">
    <fb>36.6</fb>
    <v>1</v>
  </rv>
  <rv s="0">
    <fb>10680</fb>
    <v>0</v>
  </rv>
  <rv s="0">
    <fb>351.87</fb>
    <v>1</v>
  </rv>
  <rv s="0">
    <fb>131.86000000000001</fb>
    <v>1</v>
  </rv>
  <rv s="0">
    <fb>35.36</fb>
    <v>1</v>
  </rv>
  <rv s="0">
    <fb>177.48</fb>
    <v>1</v>
  </rv>
  <rv s="0">
    <fb>116.25</fb>
    <v>1</v>
  </rv>
  <rv s="0">
    <fb>5.84</fb>
    <v>1</v>
  </rv>
  <rv s="0">
    <fb>32.47</fb>
    <v>1</v>
  </rv>
  <rv s="0">
    <fb>26.09</fb>
    <v>1</v>
  </rv>
  <rv s="0">
    <fb>84.75</fb>
    <v>1</v>
  </rv>
  <rv s="0">
    <fb>238.73</fb>
    <v>1</v>
  </rv>
  <rv s="0">
    <fb>89.23</fb>
    <v>1</v>
  </rv>
  <rv s="0">
    <fb>73.739999999999995</fb>
    <v>1</v>
  </rv>
  <rv s="0">
    <fb>35.49</fb>
    <v>1</v>
  </rv>
  <rv s="0">
    <fb>10615</fb>
    <v>0</v>
  </rv>
  <rv s="0">
    <fb>351.34</fb>
    <v>1</v>
  </rv>
  <rv s="0">
    <fb>129.93</fb>
    <v>1</v>
  </rv>
  <rv s="0">
    <fb>35.700000000000003</fb>
    <v>1</v>
  </rv>
  <rv s="0">
    <fb>176.65</fb>
    <v>1</v>
  </rv>
  <rv s="0">
    <fb>117.01</fb>
    <v>1</v>
  </rv>
  <rv s="0">
    <fb>63.61</fb>
    <v>1</v>
  </rv>
  <rv s="0">
    <fb>2270</fb>
    <v>0</v>
  </rv>
  <rv s="0">
    <fb>26.43</fb>
    <v>1</v>
  </rv>
  <rv s="0">
    <fb>85.85</fb>
    <v>1</v>
  </rv>
  <rv s="0">
    <fb>239.82</fb>
    <v>1</v>
  </rv>
  <rv s="0">
    <fb>88.23</fb>
    <v>1</v>
  </rv>
  <rv s="0">
    <fb>72.349999999999994</fb>
    <v>1</v>
  </rv>
  <rv s="0">
    <fb>10835</fb>
    <v>0</v>
  </rv>
  <rv s="0">
    <fb>356.59</fb>
    <v>1</v>
  </rv>
  <rv s="0">
    <fb>129.62</fb>
    <v>1</v>
  </rv>
  <rv s="0">
    <fb>38.24</fb>
    <v>1</v>
  </rv>
  <rv s="0">
    <fb>180.25</fb>
    <v>1</v>
  </rv>
  <rv s="0">
    <fb>124.53</fb>
    <v>1</v>
  </rv>
  <rv s="0">
    <fb>63.4</fb>
    <v>1</v>
  </rv>
  <rv s="0">
    <fb>5.99</fb>
    <v>1</v>
  </rv>
  <rv s="0">
    <fb>34.409999999999997</fb>
    <v>1</v>
  </rv>
  <rv s="0">
    <fb>2205</fb>
    <v>0</v>
  </rv>
  <rv s="0">
    <fb>28.73</fb>
    <v>1</v>
  </rv>
  <rv s="0">
    <fb>88.08</fb>
    <v>1</v>
  </rv>
  <rv s="0">
    <fb>224.93</fb>
    <v>1</v>
  </rv>
  <rv s="0">
    <fb>87.34</fb>
    <v>1</v>
  </rv>
  <rv s="0">
    <fb>73.650000000000006</fb>
    <v>1</v>
  </rv>
  <rv s="0">
    <fb>33.26</fb>
    <v>1</v>
  </rv>
  <rv s="0">
    <fb>11450</fb>
    <v>0</v>
  </rv>
  <rv s="0">
    <fb>366.23</fb>
    <v>1</v>
  </rv>
  <rv s="0">
    <fb>134.76</fb>
    <v>1</v>
  </rv>
  <rv s="0">
    <fb>32.700000000000003</fb>
    <v>1</v>
  </rv>
  <rv s="0">
    <fb>173.43</fb>
    <v>1</v>
  </rv>
  <rv s="0">
    <fb>128.85</fb>
    <v>1</v>
  </rv>
  <rv s="0">
    <fb>61.43</fb>
    <v>1</v>
  </rv>
  <rv s="0">
    <fb>35.229999999999997</fb>
    <v>1</v>
  </rv>
  <rv s="0">
    <fb>30.11</fb>
    <v>1</v>
  </rv>
  <rv s="0">
    <fb>86.27</fb>
    <v>1</v>
  </rv>
  <rv s="0">
    <fb>239.23</fb>
    <v>1</v>
  </rv>
  <rv s="0">
    <fb>92.12</fb>
    <v>1</v>
  </rv>
  <rv s="0">
    <fb>77.209999999999994</fb>
    <v>1</v>
  </rv>
  <rv s="0">
    <fb>49.98</fb>
    <v>1</v>
  </rv>
  <rv s="0">
    <fb>363.71</fb>
    <v>1</v>
  </rv>
  <rv s="0">
    <fb>137.87</fb>
    <v>1</v>
  </rv>
  <rv s="0">
    <fb>34.31</fb>
    <v>1</v>
  </rv>
  <rv s="0">
    <fb>168.74</fb>
    <v>1</v>
  </rv>
  <rv s="0">
    <fb>126.62</fb>
    <v>1</v>
  </rv>
  <rv s="0">
    <fb>60.08</fb>
    <v>1</v>
  </rv>
  <rv s="0">
    <fb>33.85</fb>
    <v>1</v>
  </rv>
  <rv s="0">
    <fb>2280</fb>
    <v>0</v>
  </rv>
  <rv s="0">
    <fb>29.22</fb>
    <v>1</v>
  </rv>
  <rv s="0">
    <fb>83.01</fb>
    <v>1</v>
  </rv>
  <rv s="0">
    <fb>240.22</fb>
    <v>1</v>
  </rv>
  <rv s="0">
    <fb>98.02</fb>
    <v>1</v>
  </rv>
  <rv s="0">
    <fb>78.92</fb>
    <v>1</v>
  </rv>
  <rv s="0">
    <fb>55.16</fb>
    <v>1</v>
  </rv>
  <rv s="0">
    <fb>11525</fb>
    <v>0</v>
  </rv>
  <rv s="0">
    <fb>372.87</fb>
    <v>1</v>
  </rv>
  <rv s="0">
    <fb>145.93</fb>
    <v>1</v>
  </rv>
  <rv s="0">
    <fb>168.23</fb>
    <v>1</v>
  </rv>
  <rv s="0">
    <fb>127.53</fb>
    <v>1</v>
  </rv>
  <rv s="0">
    <fb>60.49</fb>
    <v>1</v>
  </rv>
  <rv s="0">
    <fb>5.92</fb>
    <v>1</v>
  </rv>
  <rv s="0">
    <fb>35.450000000000003</fb>
    <v>1</v>
  </rv>
  <rv s="0">
    <fb>2360</fb>
    <v>0</v>
  </rv>
  <rv s="0">
    <fb>28.16</fb>
    <v>1</v>
  </rv>
  <rv s="0">
    <fb>83.73</fb>
    <v>1</v>
  </rv>
  <rv s="0">
    <fb>248.16</fb>
    <v>1</v>
  </rv>
  <rv s="0">
    <fb>99.37</fb>
    <v>1</v>
  </rv>
  <rv s="0">
    <fb>77.510000000000005</fb>
    <v>1</v>
  </rv>
  <rv s="0">
    <fb>61.37</fb>
    <v>1</v>
  </rv>
  <rv s="0">
    <fb>12350</fb>
    <v>0</v>
  </rv>
  <rv s="0">
    <fb>378.85</fb>
    <v>1</v>
  </rv>
  <rv s="0">
    <fb>154.5</fb>
    <v>1</v>
  </rv>
  <rv s="0">
    <fb>37.24</fb>
    <v>1</v>
  </rv>
  <rv s="0">
    <fb>164.61</fb>
    <v>1</v>
  </rv>
  <rv s="0">
    <fb>127.61</fb>
    <v>1</v>
  </rv>
  <rv s="0">
    <fb>59.83</fb>
    <v>1</v>
  </rv>
  <rv s="0">
    <fb>5.2149999999999999</fb>
    <v>1</v>
  </rv>
  <rv s="0">
    <fb>36.43</fb>
    <v>1</v>
  </rv>
  <rv s="0">
    <fb>2485</fb>
    <v>0</v>
  </rv>
  <rv s="0">
    <fb>30.32</fb>
    <v>1</v>
  </rv>
  <rv s="0">
    <fb>84.5</fb>
    <v>1</v>
  </rv>
  <rv s="0">
    <fb>258.35000000000002</fb>
    <v>1</v>
  </rv>
  <rv s="0">
    <fb>104.78</fb>
    <v>1</v>
  </rv>
  <rv s="0">
    <fb>84.18</fb>
    <v>1</v>
  </rv>
  <rv s="0">
    <fb>74.63</fb>
    <v>1</v>
  </rv>
  <rv s="0">
    <fb>11620</fb>
    <v>0</v>
  </rv>
  <rv s="0">
    <fb>375.02</fb>
    <v>1</v>
  </rv>
  <rv s="0">
    <fb>151.01</fb>
    <v>1</v>
  </rv>
  <rv s="0">
    <fb>34.619999999999997</fb>
    <v>1</v>
  </rv>
  <rv s="0">
    <fb>162.15</fb>
    <v>1</v>
  </rv>
  <rv s="0">
    <fb>122.23</fb>
    <v>1</v>
  </rv>
  <rv s="0">
    <fb>59.62</fb>
    <v>1</v>
  </rv>
  <rv s="0">
    <fb>4.72</fb>
    <v>1</v>
  </rv>
  <rv s="0">
    <fb>35.58</fb>
    <v>1</v>
  </rv>
  <rv s="0">
    <fb>2415</fb>
    <v>0</v>
  </rv>
  <rv s="0">
    <fb>27.8</fb>
    <v>1</v>
  </rv>
  <rv s="0">
    <fb>86.7</fb>
    <v>1</v>
  </rv>
  <rv s="0">
    <fb>263.10000000000002</fb>
    <v>1</v>
  </rv>
  <rv s="0">
    <fb>94.57</fb>
    <v>1</v>
  </rv>
  <rv s="0">
    <fb>86.21</fb>
    <v>1</v>
  </rv>
  <rv s="0">
    <fb>57.09</fb>
    <v>1</v>
  </rv>
  <rv s="0">
    <fb>12045</fb>
    <v>0</v>
  </rv>
  <rv s="0">
    <fb>374.22</fb>
    <v>1</v>
  </rv>
  <rv s="0">
    <fb>152.55000000000001</fb>
    <v>1</v>
  </rv>
  <rv s="0">
    <fb>160.38999999999999</fb>
    <v>1</v>
  </rv>
  <rv s="0">
    <fb>124.84</fb>
    <v>1</v>
  </rv>
  <rv s="0">
    <fb>4.5999999999999996</fb>
    <v>1</v>
  </rv>
  <rv s="0">
    <fb>35.35</fb>
    <v>1</v>
  </rv>
  <rv s="0">
    <fb>2590</fb>
    <v>0</v>
  </rv>
  <rv s="0">
    <fb>27.61</fb>
    <v>1</v>
  </rv>
  <rv s="0">
    <fb>84.76</fb>
    <v>1</v>
  </rv>
  <rv s="0">
    <fb>258.06</fb>
    <v>1</v>
  </rv>
  <rv s="0">
    <fb>94.35</fb>
    <v>1</v>
  </rv>
  <rv s="0">
    <fb>86.72</fb>
    <v>1</v>
  </rv>
  <rv s="0">
    <fb>65.2</fb>
    <v>1</v>
  </rv>
  <rv s="0">
    <fb>11920</fb>
    <v>0</v>
  </rv>
  <rv s="0">
    <fb>364.23</fb>
    <v>1</v>
  </rv>
  <rv s="0">
    <fb>146.71</fb>
    <v>1</v>
  </rv>
  <rv s="0">
    <fb>34.81</fb>
    <v>1</v>
  </rv>
  <rv s="0">
    <fb>155.97</fb>
    <v>1</v>
  </rv>
  <rv s="0">
    <fb>118.04</fb>
    <v>1</v>
  </rv>
  <rv s="0">
    <fb>59.84</fb>
    <v>1</v>
  </rv>
  <rv s="0">
    <fb>4.3899999999999997</fb>
    <v>1</v>
  </rv>
  <rv s="0">
    <fb>34.21</fb>
    <v>1</v>
  </rv>
  <rv s="0">
    <fb>2345</fb>
    <v>0</v>
  </rv>
  <rv s="0">
    <fb>25.14</fb>
    <v>1</v>
  </rv>
  <rv s="0">
    <fb>80.66</fb>
    <v>1</v>
  </rv>
  <rv s="0">
    <fb>249.22</fb>
    <v>1</v>
  </rv>
  <rv s="0">
    <fb>89.13</fb>
    <v>1</v>
  </rv>
  <rv s="0">
    <fb>86.38</fb>
    <v>1</v>
  </rv>
  <rv s="0">
    <fb>58.44</fb>
    <v>1</v>
  </rv>
  <rv s="0">
    <fb>11925</fb>
    <v>0</v>
  </rv>
  <rv s="0">
    <fb>371.28</fb>
    <v>1</v>
  </rv>
  <rv s="0">
    <fb>151.03</fb>
    <v>1</v>
  </rv>
  <rv s="0">
    <fb>35.07</fb>
    <v>1</v>
  </rv>
  <rv s="0">
    <fb>154.02000000000001</fb>
    <v>1</v>
  </rv>
  <rv s="0">
    <fb>120.94</fb>
    <v>1</v>
  </rv>
  <rv s="0">
    <fb>59.44</fb>
    <v>1</v>
  </rv>
  <rv s="0">
    <fb>4.25</fb>
    <v>1</v>
  </rv>
  <rv s="0">
    <fb>34.159999999999997</fb>
    <v>1</v>
  </rv>
  <rv s="0">
    <fb>2465</fb>
    <v>0</v>
  </rv>
  <rv s="0">
    <fb>26.4</fb>
    <v>1</v>
  </rv>
  <rv s="0">
    <fb>81.069999999999993</fb>
    <v>1</v>
  </rv>
  <rv s="0">
    <fb>255.29</fb>
    <v>1</v>
  </rv>
  <rv s="0">
    <fb>93.65</fb>
    <v>1</v>
  </rv>
  <rv s="0">
    <fb>64.510000000000005</fb>
    <v>1</v>
  </rv>
  <rv s="0">
    <fb>11120</fb>
    <v>0</v>
  </rv>
  <rv s="0">
    <fb>354.68</fb>
    <v>1</v>
  </rv>
  <rv s="0">
    <fb>148.5</fb>
    <v>1</v>
  </rv>
  <rv s="0">
    <fb>31.11</fb>
    <v>1</v>
  </rv>
  <rv s="0">
    <fb>151.61000000000001</fb>
    <v>1</v>
  </rv>
  <rv s="0">
    <fb>117.49</fb>
    <v>1</v>
  </rv>
  <rv s="0">
    <fb>3.67</fb>
    <v>1</v>
  </rv>
  <rv s="0">
    <fb>30.27</fb>
    <v>1</v>
  </rv>
  <rv s="0">
    <fb>2370</fb>
    <v>0</v>
  </rv>
  <rv s="0">
    <fb>27.22</fb>
    <v>1</v>
  </rv>
  <rv s="0">
    <fb>79.5</fb>
    <v>1</v>
  </rv>
  <rv s="0">
    <fb>248.59</fb>
    <v>1</v>
  </rv>
  <rv s="0">
    <fb>90.63</fb>
    <v>1</v>
  </rv>
  <rv s="0">
    <fb>80.290000000000006</fb>
    <v>1</v>
  </rv>
  <rv s="0">
    <fb>11100</fb>
    <v>0</v>
  </rv>
  <rv s="0">
    <fb>359.88</fb>
    <v>1</v>
  </rv>
  <rv s="0">
    <fb>155</fb>
    <v>1</v>
  </rv>
  <rv s="0">
    <fb>29.86</fb>
    <v>1</v>
  </rv>
  <rv s="0">
    <fb>152.38</fb>
    <v>1</v>
  </rv>
  <rv s="0">
    <fb>120.39</fb>
    <v>1</v>
  </rv>
  <rv s="0">
    <fb>60.02</fb>
    <v>1</v>
  </rv>
  <rv s="0">
    <fb>3.64</fb>
    <v>1</v>
  </rv>
  <rv s="0">
    <fb>27.82</fb>
    <v>1</v>
  </rv>
  <rv s="0">
    <fb>29.81</fb>
    <v>1</v>
  </rv>
  <rv s="0">
    <fb>77.31</fb>
    <v>1</v>
  </rv>
  <rv s="0">
    <fb>279.43</fb>
    <v>1</v>
  </rv>
  <rv s="0">
    <fb>101.62</fb>
    <v>1</v>
  </rv>
  <rv s="0">
    <fb>75.790000000000006</fb>
    <v>1</v>
  </rv>
  <rv s="0">
    <fb>74.98</fb>
    <v>1</v>
  </rv>
  <rv s="0">
    <fb>11300</fb>
    <v>0</v>
  </rv>
  <rv s="0">
    <fb>363.56</fb>
    <v>1</v>
  </rv>
  <rv s="0">
    <fb>160.25</fb>
    <v>1</v>
  </rv>
  <rv s="0">
    <fb>30.03</fb>
    <v>1</v>
  </rv>
  <rv s="0">
    <fb>152.65</fb>
    <v>1</v>
  </rv>
  <rv s="0">
    <fb>120.71</fb>
    <v>1</v>
  </rv>
  <rv s="0">
    <fb>60.9</fb>
    <v>1</v>
  </rv>
  <rv s="0">
    <fb>3.77</fb>
    <v>1</v>
  </rv>
  <rv s="0">
    <fb>27.14</fb>
    <v>1</v>
  </rv>
  <rv s="0">
    <fb>2160</fb>
    <v>0</v>
  </rv>
  <rv s="0">
    <fb>29.36</fb>
    <v>1</v>
  </rv>
  <rv s="0">
    <fb>80</fb>
    <v>1</v>
  </rv>
  <rv s="0">
    <fb>280.57</fb>
    <v>1</v>
  </rv>
  <rv s="0">
    <fb>105.44</fb>
    <v>1</v>
  </rv>
  <rv s="0">
    <fb>76.989999999999995</fb>
    <v>1</v>
  </rv>
  <rv s="0">
    <fb>67.83</fb>
    <v>1</v>
  </rv>
  <rv s="0">
    <fb>11855</fb>
    <v>0</v>
  </rv>
  <rv s="0">
    <fb>376.07</fb>
    <v>1</v>
  </rv>
  <rv s="0">
    <fb>164.9</fb>
    <v>1</v>
  </rv>
  <rv s="0">
    <fb>31.96</fb>
    <v>1</v>
  </rv>
  <rv s="0">
    <fb>122.64</fb>
    <v>1</v>
  </rv>
  <rv s="0">
    <fb>62.03</fb>
    <v>1</v>
  </rv>
  <rv s="0">
    <fb>3.97</fb>
    <v>1</v>
  </rv>
  <rv s="0">
    <fb>28.6</fb>
    <v>1</v>
  </rv>
  <rv s="0">
    <fb>2240</fb>
    <v>0</v>
  </rv>
  <rv s="0">
    <fb>32.67</fb>
    <v>1</v>
  </rv>
  <rv s="0">
    <fb>82.97</fb>
    <v>1</v>
  </rv>
  <rv s="0">
    <fb>288.3</fb>
    <v>1</v>
  </rv>
  <rv s="0">
    <fb>103.73</fb>
    <v>1</v>
  </rv>
  <rv s="0">
    <fb>82.56</fb>
    <v>1</v>
  </rv>
  <rv s="0">
    <fb>67.569999999999993</fb>
    <v>1</v>
  </rv>
  <rv s="0">
    <fb>11485</fb>
    <v>0</v>
  </rv>
  <rv s="0">
    <fb>375.95</fb>
    <v>1</v>
  </rv>
  <rv s="0">
    <fb>164.66</fb>
    <v>1</v>
  </rv>
  <rv s="0">
    <fb>33.04</fb>
    <v>1</v>
  </rv>
  <rv s="0">
    <fb>165.15</fb>
    <v>1</v>
  </rv>
  <rv s="0">
    <fb>120.22</fb>
    <v>1</v>
  </rv>
  <rv s="0">
    <fb>3.99</fb>
    <v>1</v>
  </rv>
  <rv s="0">
    <fb>27.84</fb>
    <v>1</v>
  </rv>
  <rv s="0">
    <fb>2275</fb>
    <v>0</v>
  </rv>
  <rv s="0">
    <fb>32.81</fb>
    <v>1</v>
  </rv>
  <rv s="0">
    <fb>83.37</fb>
    <v>1</v>
  </rv>
  <rv s="0">
    <fb>291.60000000000002</fb>
    <v>1</v>
  </rv>
  <rv s="0">
    <fb>108.42</fb>
    <v>1</v>
  </rv>
  <rv s="0">
    <fb>79.400000000000006</fb>
    <v>1</v>
  </rv>
  <rv s="0">
    <fb>61.44</fb>
    <v>1</v>
  </rv>
  <rv s="0">
    <fb>11640</fb>
    <v>0</v>
  </rv>
  <rv s="0">
    <fb>378.99</fb>
    <v>1</v>
  </rv>
  <rv s="0">
    <fb>165.21</fb>
    <v>1</v>
  </rv>
  <rv s="0">
    <fb>36.68</fb>
    <v>1</v>
  </rv>
  <rv s="0">
    <fb>165.84</fb>
    <v>1</v>
  </rv>
  <rv s="0">
    <fb>125.95</fb>
    <v>1</v>
  </rv>
  <rv s="0">
    <fb>63.05</fb>
    <v>1</v>
  </rv>
  <rv s="0">
    <fb>3.96</fb>
    <v>1</v>
  </rv>
  <rv s="0">
    <fb>29.52</fb>
    <v>1</v>
  </rv>
  <rv s="0">
    <fb>2220</fb>
    <v>0</v>
  </rv>
  <rv s="0">
    <fb>31.89</fb>
    <v>1</v>
  </rv>
  <rv s="0">
    <fb>83</fb>
    <v>1</v>
  </rv>
  <rv s="0">
    <fb>286.14</fb>
    <v>1</v>
  </rv>
  <rv s="0">
    <fb>108.87</fb>
    <v>1</v>
  </rv>
  <rv s="0">
    <fb>83.2</fb>
    <v>1</v>
  </rv>
  <rv s="0">
    <fb>69.91</fb>
    <v>1</v>
  </rv>
  <rv s="0">
    <fb>11590</fb>
    <v>0</v>
  </rv>
  <rv s="0">
    <fb>378.59</fb>
    <v>1</v>
  </rv>
  <rv s="0">
    <fb>165.02</fb>
    <v>1</v>
  </rv>
  <rv s="0">
    <fb>37.44</fb>
    <v>1</v>
  </rv>
  <rv s="0">
    <fb>162.69</fb>
    <v>1</v>
  </rv>
  <rv s="0">
    <fb>125.53</fb>
    <v>1</v>
  </rv>
  <rv s="0">
    <fb>64.05</fb>
    <v>1</v>
  </rv>
  <rv s="0">
    <fb>3.84</fb>
    <v>1</v>
  </rv>
  <rv s="0">
    <fb>2225</fb>
    <v>0</v>
  </rv>
  <rv s="0">
    <fb>30.3</fb>
    <v>1</v>
  </rv>
  <rv s="0">
    <fb>86.57</fb>
    <v>1</v>
  </rv>
  <rv s="0">
    <fb>285.76</fb>
    <v>1</v>
  </rv>
  <rv s="0">
    <fb>105.41</fb>
    <v>1</v>
  </rv>
  <rv s="0">
    <fb>81.13</fb>
    <v>1</v>
  </rv>
  <rv s="0">
    <fb>59.04</fb>
    <v>1</v>
  </rv>
  <rv s="0">
    <fb>11090</fb>
    <v>0</v>
  </rv>
  <rv s="0">
    <fb>382.05</fb>
    <v>1</v>
  </rv>
  <rv s="0">
    <fb>169.68</fb>
    <v>1</v>
  </rv>
  <rv s="0">
    <fb>37.26</fb>
    <v>1</v>
  </rv>
  <rv s="0">
    <fb>163.69999999999999</fb>
    <v>1</v>
  </rv>
  <rv s="0">
    <fb>126.72</fb>
    <v>1</v>
  </rv>
  <rv s="0">
    <fb>64.150000000000006</fb>
    <v>1</v>
  </rv>
  <rv s="0">
    <fb>3.8</fb>
    <v>1</v>
  </rv>
  <rv s="0">
    <fb>29.28</fb>
    <v>1</v>
  </rv>
  <rv s="0">
    <fb>2355</fb>
    <v>0</v>
  </rv>
  <rv s="0">
    <fb>31.06</fb>
    <v>1</v>
  </rv>
  <rv s="0">
    <fb>82.21</fb>
    <v>1</v>
  </rv>
  <rv s="0">
    <fb>307.26</fb>
    <v>1</v>
  </rv>
  <rv s="0">
    <fb>77.849999999999994</fb>
    <v>1</v>
  </rv>
  <rv s="0">
    <fb>11445</fb>
    <v>0</v>
  </rv>
  <rv s="0">
    <fb>378.97</fb>
    <v>1</v>
  </rv>
  <rv s="0">
    <fb>173.57</fb>
    <v>1</v>
  </rv>
  <rv s="0">
    <fb>33.69</fb>
    <v>1</v>
  </rv>
  <rv s="0">
    <fb>162.68</fb>
    <v>1</v>
  </rv>
  <rv s="0">
    <fb>126.59</fb>
    <v>1</v>
  </rv>
  <rv s="0">
    <fb>64.02</fb>
    <v>1</v>
  </rv>
  <rv s="0">
    <fb>3.73</fb>
    <v>1</v>
  </rv>
  <rv s="0">
    <fb>27.71</fb>
    <v>1</v>
  </rv>
  <rv s="0">
    <fb>2425</fb>
    <v>0</v>
  </rv>
  <rv s="0">
    <fb>30.99</fb>
    <v>1</v>
  </rv>
  <rv s="0">
    <fb>79.75</fb>
    <v>1</v>
  </rv>
  <rv s="0">
    <fb>310.64999999999998</fb>
    <v>1</v>
  </rv>
  <rv s="0">
    <fb>105.57</fb>
    <v>1</v>
  </rv>
  <rv s="0">
    <fb>76.55</fb>
    <v>1</v>
  </rv>
  <rv s="0">
    <fb>58.24</fb>
    <v>1</v>
  </rv>
  <rv s="0">
    <fb>11070</fb>
    <v>0</v>
  </rv>
  <rv s="0">
    <fb>378.15</fb>
    <v>1</v>
  </rv>
  <rv s="0">
    <fb>172.57</fb>
    <v>1</v>
  </rv>
  <rv s="0">
    <fb>33.58</fb>
    <v>1</v>
  </rv>
  <rv s="0">
    <fb>160.78</fb>
    <v>1</v>
  </rv>
  <rv s="0">
    <fb>120.21</fb>
    <v>1</v>
  </rv>
  <rv s="0">
    <fb>64.11</fb>
    <v>1</v>
  </rv>
  <rv s="0">
    <fb>3.55</fb>
    <v>1</v>
  </rv>
  <rv s="0">
    <fb>27.09</fb>
    <v>1</v>
  </rv>
  <rv s="0">
    <fb>2335</fb>
    <v>0</v>
  </rv>
  <rv s="0">
    <fb>28.95</fb>
    <v>1</v>
  </rv>
  <rv s="0">
    <fb>78.17</fb>
    <v>1</v>
  </rv>
  <rv s="0">
    <fb>308.97000000000003</fb>
    <v>1</v>
  </rv>
  <rv s="0">
    <fb>117.51</fb>
    <v>1</v>
  </rv>
  <rv s="0">
    <fb>75.77</fb>
    <v>1</v>
  </rv>
  <rv s="0">
    <fb>57.34</fb>
    <v>1</v>
  </rv>
  <rv s="0">
    <fb>11235</fb>
    <v>0</v>
  </rv>
  <rv s="0">
    <fb>384.57</fb>
    <v>1</v>
  </rv>
  <rv s="0">
    <fb>175.16</fb>
    <v>1</v>
  </rv>
  <rv s="0">
    <fb>158.91</fb>
    <v>1</v>
  </rv>
  <rv s="0">
    <fb>114.76</fb>
    <v>1</v>
  </rv>
  <rv s="0">
    <fb>62.83</fb>
    <v>1</v>
  </rv>
  <rv s="0">
    <fb>3.53</fb>
    <v>1</v>
  </rv>
  <rv s="0">
    <fb>28.11</fb>
    <v>1</v>
  </rv>
  <rv s="0">
    <fb>2490</fb>
    <v>0</v>
  </rv>
  <rv s="0">
    <fb>29.93</fb>
    <v>1</v>
  </rv>
  <rv s="0">
    <fb>78.844999999999999</fb>
    <v>1</v>
  </rv>
  <rv s="0">
    <fb>318.33999999999997</fb>
    <v>1</v>
  </rv>
  <rv s="0">
    <fb>122.76</fb>
    <v>1</v>
  </rv>
  <rv s="0">
    <fb>75.42</fb>
    <v>1</v>
  </rv>
  <rv s="0">
    <fb>56.78</fb>
    <v>1</v>
  </rv>
  <rv s="0">
    <fb>11095</fb>
    <v>0</v>
  </rv>
  <rv s="0">
    <fb>385.87</fb>
    <v>1</v>
  </rv>
  <rv s="0">
    <fb>175.43</fb>
    <v>1</v>
  </rv>
  <rv s="0">
    <fb>32.22</fb>
    <v>1</v>
  </rv>
  <rv s="0">
    <fb>154.35</fb>
    <v>1</v>
  </rv>
  <rv s="0">
    <fb>107.51</fb>
    <v>1</v>
  </rv>
  <rv s="0">
    <fb>60.26</fb>
    <v>1</v>
  </rv>
  <rv s="0">
    <fb>28.31</fb>
    <v>1</v>
  </rv>
  <rv s="0">
    <fb>2395</fb>
    <v>0</v>
  </rv>
  <rv s="0">
    <fb>29</fb>
    <v>1</v>
  </rv>
  <rv s="0">
    <fb>77.09</fb>
    <v>1</v>
  </rv>
  <rv s="0">
    <fb>332.89</fb>
    <v>1</v>
  </rv>
  <rv s="0">
    <fb>124.61</fb>
    <v>1</v>
  </rv>
  <rv s="0">
    <fb>78.34</fb>
    <v>1</v>
  </rv>
  <rv s="0">
    <fb>56.92</fb>
    <v>1</v>
  </rv>
  <rv s="0">
    <fb>11180</fb>
    <v>0</v>
  </rv>
  <rv s="0">
    <fb>393.26</fb>
    <v>1</v>
  </rv>
  <rv s="0">
    <fb>180.95</fb>
    <v>1</v>
  </rv>
  <rv s="0">
    <fb>33.5</fb>
    <v>1</v>
  </rv>
  <rv s="0">
    <fb>107.78</fb>
    <v>1</v>
  </rv>
  <rv s="0">
    <fb>61.16</fb>
    <v>1</v>
  </rv>
  <rv s="0">
    <fb>3.58</fb>
    <v>1</v>
  </rv>
  <rv s="0">
    <fb>28.71</fb>
    <v>1</v>
  </rv>
  <rv s="0">
    <fb>31.31</fb>
    <v>1</v>
  </rv>
  <rv s="0">
    <fb>77.89</fb>
    <v>1</v>
  </rv>
  <rv s="0">
    <fb>335.4</fb>
    <v>1</v>
  </rv>
  <rv s="0">
    <fb>124.67</fb>
    <v>1</v>
  </rv>
  <rv s="0">
    <fb>80.489999999999995</fb>
    <v>1</v>
  </rv>
  <rv s="0">
    <fb>64.55</fb>
    <v>1</v>
  </rv>
  <rv s="0">
    <fb>11190</fb>
    <v>0</v>
  </rv>
  <rv s="0">
    <fb>395.03</fb>
    <v>1</v>
  </rv>
  <rv s="0">
    <fb>180.96</fb>
    <v>1</v>
  </rv>
  <rv s="0">
    <fb>33.979999999999997</fb>
    <v>1</v>
  </rv>
  <rv s="0">
    <fb>160.01</fb>
    <v>1</v>
  </rv>
  <rv s="0">
    <fb>105.86</fb>
    <v>1</v>
  </rv>
  <rv s="0">
    <fb>60.47</fb>
    <v>1</v>
  </rv>
  <rv s="0">
    <fb>3.81</fb>
    <v>1</v>
  </rv>
  <rv s="0">
    <fb>29.27</fb>
    <v>1</v>
  </rv>
  <rv s="0">
    <fb>2455</fb>
    <v>0</v>
  </rv>
  <rv s="0">
    <fb>31.34</fb>
    <v>1</v>
  </rv>
  <rv s="0">
    <fb>78.12</fb>
    <v>1</v>
  </rv>
  <rv s="0">
    <fb>326.79000000000002</fb>
    <v>1</v>
  </rv>
  <rv s="0">
    <fb>79.8</fb>
    <v>1</v>
  </rv>
  <rv s="0">
    <fb>53.28</fb>
    <v>1</v>
  </rv>
  <rv s="0">
    <fb>11115</fb>
    <v>0</v>
  </rv>
  <rv s="0">
    <fb>405.25</fb>
    <v>1</v>
  </rv>
  <rv s="0">
    <fb>184.92</fb>
    <v>1</v>
  </rv>
  <rv s="0">
    <fb>36.99</fb>
    <v>1</v>
  </rv>
  <rv s="0">
    <fb>164.23</fb>
    <v>1</v>
  </rv>
  <rv s="0">
    <fb>113.59</fb>
    <v>1</v>
  </rv>
  <rv s="0">
    <fb>61.67</fb>
    <v>1</v>
  </rv>
  <rv s="0">
    <fb>3.94</fb>
    <v>1</v>
  </rv>
  <rv s="0">
    <fb>29.19</fb>
    <v>1</v>
  </rv>
  <rv s="0">
    <fb>2525</fb>
    <v>0</v>
  </rv>
  <rv s="0">
    <fb>36.369999999999997</fb>
    <v>1</v>
  </rv>
  <rv s="0">
    <fb>78.86</fb>
    <v>1</v>
  </rv>
  <rv s="0">
    <fb>342.33</fb>
    <v>1</v>
  </rv>
  <rv s="0">
    <fb>123.53</fb>
    <v>1</v>
  </rv>
  <rv s="0">
    <fb>80.28</fb>
    <v>1</v>
  </rv>
  <rv s="0">
    <fb>55.59</fb>
    <v>1</v>
  </rv>
  <rv s="0">
    <fb>10170</fb>
    <v>0</v>
  </rv>
  <rv s="0">
    <fb>399.61</fb>
    <v>1</v>
  </rv>
  <rv s="0">
    <fb>186.68</fb>
    <v>1</v>
  </rv>
  <rv s="0">
    <fb>35.97</fb>
    <v>1</v>
  </rv>
  <rv s="0">
    <fb>165.48</fb>
    <v>1</v>
  </rv>
  <rv s="0">
    <fb>109.52</fb>
    <v>1</v>
  </rv>
  <rv s="0">
    <fb>61.2</fb>
    <v>1</v>
  </rv>
  <rv s="0">
    <fb>3.83</fb>
    <v>1</v>
  </rv>
  <rv s="0">
    <fb>27.75</fb>
    <v>1</v>
  </rv>
  <rv s="0">
    <fb>2515</fb>
    <v>0</v>
  </rv>
  <rv s="0">
    <fb>33</fb>
    <v>1</v>
  </rv>
  <rv s="0">
    <fb>77.47</fb>
    <v>1</v>
  </rv>
  <rv s="0">
    <fb>335.02</fb>
    <v>1</v>
  </rv>
  <rv s="0">
    <fb>122.34</fb>
    <v>1</v>
  </rv>
  <rv s="0">
    <fb>80.010000000000005</fb>
    <v>1</v>
  </rv>
  <rv s="0">
    <fb>61.47</fb>
    <v>1</v>
  </rv>
  <rv s="0">
    <fb>10365</fb>
    <v>0</v>
  </rv>
  <rv s="0">
    <fb>407.28</fb>
    <v>1</v>
  </rv>
  <rv s="0">
    <fb>193.97</fb>
    <v>1</v>
  </rv>
  <rv s="0">
    <fb>37.35</fb>
    <v>1</v>
  </rv>
  <rv s="0">
    <fb>165.52</fb>
    <v>1</v>
  </rv>
  <rv s="0">
    <fb>110.37</fb>
    <v>1</v>
  </rv>
  <rv s="0">
    <fb>60.22</fb>
    <v>1</v>
  </rv>
  <rv s="0">
    <fb>4.53</fb>
    <v>1</v>
  </rv>
  <rv s="0">
    <fb>28.69</fb>
    <v>1</v>
  </rv>
  <rv s="0">
    <fb>2470</fb>
    <v>0</v>
  </rv>
  <rv s="0">
    <fb>33.44</fb>
    <v>1</v>
  </rv>
  <rv s="0">
    <fb>77.069999999999993</fb>
    <v>1</v>
  </rv>
  <rv s="0">
    <fb>340.54</fb>
    <v>1</v>
  </rv>
  <rv s="0">
    <fb>119.7</fb>
    <v>1</v>
  </rv>
  <rv s="0">
    <fb>83.07</fb>
    <v>1</v>
  </rv>
  <rv s="0">
    <fb>71.55</fb>
    <v>1</v>
  </rv>
  <rv s="1">
    <v>2</v>
    <v>VOO</v>
    <v>Weekly</v>
    <v>44556</v>
    <v>44807</v>
    <v>0</v>
    <v>1</v>
    <v>637976736000000000,638524737133172780,0</v>
    <v>0</v>
    <v>a25hm7</v>
    <v>ARCX:VOO</v>
    <v>1</v>
  </rv>
  <rv s="1">
    <v>2</v>
    <v>VOO</v>
    <v>Weekly</v>
    <v>44801</v>
    <v>45108</v>
    <v>0</v>
    <v>1</v>
    <v>638236800000000000,638524737133312180,0</v>
    <v>2</v>
    <v>a25hm7</v>
    <v>ARCX:VOO</v>
    <v>3</v>
  </rv>
  <rv s="1">
    <v>3</v>
    <v>SPX</v>
    <v>Weekly</v>
    <v>44556</v>
    <v>44807</v>
    <v>0</v>
    <v>1</v>
    <v>637976736000000000,638524737133177788,0</v>
    <v>4</v>
    <v>aodwu2</v>
    <v>XLON:SPX</v>
    <v>5</v>
  </rv>
  <rv s="1">
    <v>3</v>
    <v>SPX</v>
    <v>Weekly</v>
    <v>44801</v>
    <v>45108</v>
    <v>0</v>
    <v>1</v>
    <v>638236800000000000,638524737133348655,0</v>
    <v>6</v>
    <v>aodwu2</v>
    <v>XLON:SPX</v>
    <v>7</v>
  </rv>
  <rv s="1">
    <v>2</v>
    <v>GOOGL</v>
    <v>Weekly</v>
    <v>44556</v>
    <v>44807</v>
    <v>0</v>
    <v>1</v>
    <v>637976736000000000,638524737133171735,0</v>
    <v>0</v>
    <v>a1u3rw</v>
    <v>XNAS:GOOGL</v>
    <v>8</v>
  </rv>
  <rv s="1">
    <v>2</v>
    <v>GOOGL</v>
    <v>Weekly</v>
    <v>44801</v>
    <v>45108</v>
    <v>0</v>
    <v>1</v>
    <v>638236800000000000,638524737133181739,0</v>
    <v>2</v>
    <v>a1u3rw</v>
    <v>XNAS:GOOGL</v>
    <v>9</v>
  </rv>
  <rv s="1">
    <v>2</v>
    <v>INTC</v>
    <v>Weekly</v>
    <v>44556</v>
    <v>44807</v>
    <v>0</v>
    <v>1</v>
    <v>637976736000000000,638524737133176526,0</v>
    <v>0</v>
    <v>a1vmf2</v>
    <v>XNAS:INTC</v>
    <v>10</v>
  </rv>
  <rv s="1">
    <v>2</v>
    <v>INTC</v>
    <v>Weekly</v>
    <v>44801</v>
    <v>45108</v>
    <v>0</v>
    <v>1</v>
    <v>638236800000000000,638524737133360823,0</v>
    <v>2</v>
    <v>a1vmf2</v>
    <v>XNAS:INTC</v>
    <v>11</v>
  </rv>
  <rv s="1">
    <v>2</v>
    <v>BAC</v>
    <v>Weekly</v>
    <v>44556</v>
    <v>44807</v>
    <v>0</v>
    <v>1</v>
    <v>637976736000000000,638524737133186481,0</v>
    <v>0</v>
    <v>a1o4sm</v>
    <v>XNYS:BAC</v>
    <v>12</v>
  </rv>
  <rv s="1">
    <v>2</v>
    <v>BAC</v>
    <v>Weekly</v>
    <v>44801</v>
    <v>45108</v>
    <v>0</v>
    <v>1</v>
    <v>638236800000000000,638524737133321004,0</v>
    <v>2</v>
    <v>a1o4sm</v>
    <v>XNYS:BAC</v>
    <v>13</v>
  </rv>
  <rv s="1">
    <v>3</v>
    <v>TBCG</v>
    <v>Weekly</v>
    <v>44556</v>
    <v>44807</v>
    <v>0</v>
    <v>1</v>
    <v>637976736000000000,638524737133210103,0</v>
    <v>4</v>
    <v>aoebk2</v>
    <v>XLON:TBCG</v>
    <v>14</v>
  </rv>
  <rv s="1">
    <v>3</v>
    <v>TBCG</v>
    <v>Weekly</v>
    <v>44801</v>
    <v>45108</v>
    <v>0</v>
    <v>1</v>
    <v>638236800000000000,638524737133318107,0</v>
    <v>6</v>
    <v>aoebk2</v>
    <v>XLON:TBCG</v>
    <v>15</v>
  </rv>
  <rv s="1">
    <v>2</v>
    <v>JNJ</v>
    <v>Weekly</v>
    <v>44556</v>
    <v>44807</v>
    <v>0</v>
    <v>1</v>
    <v>637976736000000000,638524737133192686,0</v>
    <v>0</v>
    <v>a1w8ec</v>
    <v>XNYS:JNJ</v>
    <v>16</v>
  </rv>
  <rv s="1">
    <v>2</v>
    <v>JNJ</v>
    <v>Weekly</v>
    <v>44801</v>
    <v>45108</v>
    <v>0</v>
    <v>1</v>
    <v>638236800000000000,638524737133183230,0</v>
    <v>2</v>
    <v>a1w8ec</v>
    <v>XNYS:JNJ</v>
    <v>17</v>
  </rv>
  <rv s="1">
    <v>2</v>
    <v>NKE</v>
    <v>Weekly</v>
    <v>44556</v>
    <v>44807</v>
    <v>0</v>
    <v>1</v>
    <v>637976736000000000,638524737133200151,0</v>
    <v>0</v>
    <v>a1yjxm</v>
    <v>XNYS:NKE</v>
    <v>18</v>
  </rv>
  <rv s="1">
    <v>2</v>
    <v>NKE</v>
    <v>Weekly</v>
    <v>44801</v>
    <v>45108</v>
    <v>0</v>
    <v>1</v>
    <v>638236800000000000,638524737133188079,0</v>
    <v>2</v>
    <v>a1yjxm</v>
    <v>XNYS:NKE</v>
    <v>19</v>
  </rv>
  <rv s="1">
    <v>2</v>
    <v>INMD</v>
    <v>Weekly</v>
    <v>44556</v>
    <v>44807</v>
    <v>0</v>
    <v>1</v>
    <v>637976736000000000,638524737133186859,0</v>
    <v>0</v>
    <v>br5x27</v>
    <v>XNAS:INMD</v>
    <v>20</v>
  </rv>
  <rv s="1">
    <v>2</v>
    <v>INMD</v>
    <v>Weekly</v>
    <v>44801</v>
    <v>45108</v>
    <v>0</v>
    <v>1</v>
    <v>638236800000000000,638524737133212345,0</v>
    <v>2</v>
    <v>br5x27</v>
    <v>XNAS:INMD</v>
    <v>21</v>
  </rv>
  <rv s="1">
    <v>2</v>
    <v>MSFT</v>
    <v>Weekly</v>
    <v>44556</v>
    <v>44807</v>
    <v>0</v>
    <v>1</v>
    <v>637976736000000000,638524737133162561,0</v>
    <v>0</v>
    <v>a1xzim</v>
    <v>XNAS:MSFT</v>
    <v>22</v>
  </rv>
  <rv s="1">
    <v>2</v>
    <v>MSFT</v>
    <v>Weekly</v>
    <v>44801</v>
    <v>45108</v>
    <v>0</v>
    <v>1</v>
    <v>638236800000000000,638524737133232248,0</v>
    <v>2</v>
    <v>a1xzim</v>
    <v>XNAS:MSFT</v>
    <v>23</v>
  </rv>
  <rv s="1">
    <v>2</v>
    <v>COIN</v>
    <v>Weekly</v>
    <v>44556</v>
    <v>44807</v>
    <v>0</v>
    <v>1</v>
    <v>637976736000000000,638524737133172780,0</v>
    <v>0</v>
    <v>bzu86h</v>
    <v>XNAS:COIN</v>
    <v>24</v>
  </rv>
  <rv s="1">
    <v>2</v>
    <v>COIN</v>
    <v>Weekly</v>
    <v>44801</v>
    <v>45108</v>
    <v>0</v>
    <v>1</v>
    <v>638236800000000000,638524737133332071,0</v>
    <v>2</v>
    <v>bzu86h</v>
    <v>XNAS:COIN</v>
    <v>25</v>
  </rv>
  <rv s="1">
    <v>2</v>
    <v>SIRI</v>
    <v>Weekly</v>
    <v>44556</v>
    <v>44807</v>
    <v>0</v>
    <v>1</v>
    <v>637976736000000000,638524737133185379,0</v>
    <v>0</v>
    <v>a22zcw</v>
    <v>XNAS:SIRI</v>
    <v>26</v>
  </rv>
  <rv s="1">
    <v>2</v>
    <v>SIRI</v>
    <v>Weekly</v>
    <v>44801</v>
    <v>45108</v>
    <v>0</v>
    <v>1</v>
    <v>638236800000000000,638524737133334729,0</v>
    <v>2</v>
    <v>a22zcw</v>
    <v>XNAS:SIRI</v>
    <v>27</v>
  </rv>
  <rv s="1">
    <v>2</v>
    <v>AAPL</v>
    <v>Weekly</v>
    <v>44556</v>
    <v>44807</v>
    <v>0</v>
    <v>1</v>
    <v>637976736000000000,638524737133175426,0</v>
    <v>0</v>
    <v>a1mou2</v>
    <v>XNAS:AAPL</v>
    <v>28</v>
  </rv>
  <rv s="1">
    <v>2</v>
    <v>AAPL</v>
    <v>Weekly</v>
    <v>44801</v>
    <v>45108</v>
    <v>0</v>
    <v>1</v>
    <v>638236800000000000,638524737133314817,0</v>
    <v>2</v>
    <v>a1mou2</v>
    <v>XNAS:AAPL</v>
    <v>29</v>
  </rv>
  <rv s="1">
    <v>2</v>
    <v>KO</v>
    <v>Weekly</v>
    <v>44556</v>
    <v>44807</v>
    <v>0</v>
    <v>1</v>
    <v>637976736000000000,638524737133172518,0</v>
    <v>0</v>
    <v>a1wljc</v>
    <v>XNYS:KO</v>
    <v>30</v>
  </rv>
  <rv s="1">
    <v>2</v>
    <v>KO</v>
    <v>Weekly</v>
    <v>44801</v>
    <v>45108</v>
    <v>0</v>
    <v>1</v>
    <v>638236800000000000,638524737133321863,0</v>
    <v>2</v>
    <v>a1wljc</v>
    <v>XNYS:KO</v>
    <v>31</v>
  </rv>
  <rv s="1">
    <v>2</v>
    <v>GILD</v>
    <v>Weekly</v>
    <v>44556</v>
    <v>44807</v>
    <v>0</v>
    <v>1</v>
    <v>637976736000000000,638524737133179398,0</v>
    <v>0</v>
    <v>a1tvoc</v>
    <v>XNAS:GILD</v>
    <v>32</v>
  </rv>
  <rv s="1">
    <v>2</v>
    <v>GILD</v>
    <v>Weekly</v>
    <v>44801</v>
    <v>45108</v>
    <v>0</v>
    <v>1</v>
    <v>638236800000000000,638524737133308832,0</v>
    <v>2</v>
    <v>a1tvoc</v>
    <v>XNAS:GILD</v>
    <v>33</v>
  </rv>
  <rv s="1">
    <v>2</v>
    <v>IBKR</v>
    <v>Weekly</v>
    <v>44556</v>
    <v>44807</v>
    <v>0</v>
    <v>1</v>
    <v>637976736000000000,638524737133199308,0</v>
    <v>0</v>
    <v>a1v6hw</v>
    <v>XNAS:IBKR</v>
    <v>34</v>
  </rv>
  <rv s="1">
    <v>2</v>
    <v>IBKR</v>
    <v>Weekly</v>
    <v>44801</v>
    <v>45108</v>
    <v>0</v>
    <v>1</v>
    <v>638236800000000000,638524737133207791,0</v>
    <v>2</v>
    <v>a1v6hw</v>
    <v>XNAS:IBKR</v>
    <v>35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4">
    <spb s="0">
      <v>1</v>
    </spb>
    <spb s="0">
      <v>2</v>
    </spb>
    <spb s="1">
      <v>3</v>
      <v>2</v>
    </spb>
    <spb s="1">
      <v>3</v>
      <v>1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3">
    <x:dxf>
      <x:numFmt numFmtId="35" formatCode="_(* #,##0.00_);_(* \(#,##0.00\);_(* &quot;-&quot;??_);_(@_)"/>
    </x:dxf>
    <x:dxf>
      <x:numFmt numFmtId="0" formatCode="General"/>
    </x:dxf>
    <x:dxf>
      <x:numFmt numFmtId="19" formatCode="m/d/yyyy"/>
    </x:dxf>
  </dxfs>
  <richProperties>
    <rPr n="NumberFormat" t="s"/>
  </richProperties>
  <richStyles>
    <rSty dxfid="0">
      <rpv i="0">_(* #,##0.00_);_(* (#,##0.00);_(* "-"??_);_(@_)</rpv>
    </rSty>
    <rSty dxfid="1">
      <rpv i="0">_([$$-en-US]* #,##0.00_);_([$$-en-US]* (#,##0.00);_([$$-en-US]* "-"??_);_(@_)</rpv>
    </rSty>
    <rSty dxfid="2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2AE5A-4DF7-487F-971D-408646D01163}">
  <dimension ref="B1:AH92"/>
  <sheetViews>
    <sheetView showGridLines="0" tabSelected="1" topLeftCell="B1" workbookViewId="0">
      <selection activeCell="F26" sqref="F26"/>
    </sheetView>
  </sheetViews>
  <sheetFormatPr defaultRowHeight="13.2" x14ac:dyDescent="0.25"/>
  <cols>
    <col min="1" max="2" width="8.88671875" style="1"/>
    <col min="3" max="3" width="11.21875" style="1" bestFit="1" customWidth="1"/>
    <col min="4" max="6" width="9.44140625" style="1" customWidth="1"/>
    <col min="7" max="7" width="9.6640625" style="1" bestFit="1" customWidth="1"/>
    <col min="8" max="8" width="9.6640625" style="1" customWidth="1"/>
    <col min="9" max="15" width="8.88671875" style="1"/>
    <col min="16" max="16" width="9" style="1" customWidth="1"/>
    <col min="17" max="18" width="8.88671875" style="1"/>
    <col min="19" max="19" width="9.21875" style="1" bestFit="1" customWidth="1"/>
    <col min="20" max="20" width="8.88671875" style="1"/>
    <col min="21" max="21" width="9.21875" style="1" bestFit="1" customWidth="1"/>
    <col min="22" max="1999" width="8.88671875" style="1"/>
    <col min="2000" max="2001" width="2.33203125" style="1" customWidth="1"/>
    <col min="2002" max="16384" width="8.88671875" style="1"/>
  </cols>
  <sheetData>
    <row r="1" spans="2:34" x14ac:dyDescent="0.25">
      <c r="C1" s="2" t="s">
        <v>0</v>
      </c>
      <c r="D1" s="3" t="s">
        <v>1</v>
      </c>
      <c r="E1" s="4" t="s">
        <v>2</v>
      </c>
      <c r="F1" s="10"/>
    </row>
    <row r="2" spans="2:34" x14ac:dyDescent="0.25">
      <c r="C2" s="5" t="s">
        <v>3</v>
      </c>
      <c r="D2" s="6">
        <v>44561</v>
      </c>
      <c r="E2" s="7">
        <f>D3</f>
        <v>44804</v>
      </c>
      <c r="F2" s="10"/>
      <c r="H2" s="7"/>
    </row>
    <row r="3" spans="2:34" x14ac:dyDescent="0.25">
      <c r="C3" s="5" t="s">
        <v>4</v>
      </c>
      <c r="D3" s="7">
        <f>EOMONTH(D2,8)</f>
        <v>44804</v>
      </c>
      <c r="E3" s="7">
        <f>EOMONTH(E2,10)</f>
        <v>45107</v>
      </c>
      <c r="F3" s="10"/>
      <c r="H3" s="7"/>
    </row>
    <row r="4" spans="2:34" x14ac:dyDescent="0.25">
      <c r="C4" s="8" t="s">
        <v>5</v>
      </c>
      <c r="D4" s="9">
        <f>(D3-D2)/7</f>
        <v>34.714285714285715</v>
      </c>
      <c r="E4" s="9">
        <f>(E3-E2)/7</f>
        <v>43.285714285714285</v>
      </c>
      <c r="F4" s="10"/>
      <c r="H4" s="7"/>
    </row>
    <row r="5" spans="2:34" x14ac:dyDescent="0.25">
      <c r="C5" s="7"/>
      <c r="D5" s="7"/>
      <c r="E5" s="7"/>
      <c r="F5" s="10"/>
      <c r="G5" s="7"/>
      <c r="H5" s="7"/>
    </row>
    <row r="6" spans="2:34" x14ac:dyDescent="0.25">
      <c r="B6" s="7"/>
      <c r="C6" s="10">
        <f ca="1">IF(C7&gt;C8,1,0)</f>
        <v>0</v>
      </c>
      <c r="D6" s="10"/>
      <c r="E6" s="10">
        <f t="shared" ref="E6:AG6" ca="1" si="0">IF(E7&gt;E8,1,0)</f>
        <v>1</v>
      </c>
      <c r="F6" s="10"/>
      <c r="G6" s="10">
        <f t="shared" ca="1" si="0"/>
        <v>1</v>
      </c>
      <c r="H6" s="10"/>
      <c r="I6" s="10">
        <f t="shared" ca="1" si="0"/>
        <v>0</v>
      </c>
      <c r="J6" s="10"/>
      <c r="K6" s="10">
        <f t="shared" ca="1" si="0"/>
        <v>0</v>
      </c>
      <c r="L6" s="10"/>
      <c r="M6" s="10">
        <f t="shared" ca="1" si="0"/>
        <v>0</v>
      </c>
      <c r="N6" s="10"/>
      <c r="O6" s="10">
        <f t="shared" ca="1" si="0"/>
        <v>1</v>
      </c>
      <c r="P6" s="10"/>
      <c r="Q6" s="10">
        <f t="shared" ca="1" si="0"/>
        <v>1</v>
      </c>
      <c r="R6" s="10"/>
      <c r="S6" s="10">
        <f t="shared" ca="1" si="0"/>
        <v>1</v>
      </c>
      <c r="T6" s="10"/>
      <c r="U6" s="10">
        <f t="shared" ca="1" si="0"/>
        <v>0</v>
      </c>
      <c r="V6" s="10"/>
      <c r="W6" s="10">
        <f t="shared" ca="1" si="0"/>
        <v>1</v>
      </c>
      <c r="X6" s="10"/>
      <c r="Y6" s="10">
        <f t="shared" ca="1" si="0"/>
        <v>1</v>
      </c>
      <c r="Z6" s="10"/>
      <c r="AA6" s="10">
        <f t="shared" ca="1" si="0"/>
        <v>0</v>
      </c>
      <c r="AB6" s="10"/>
      <c r="AC6" s="10">
        <f t="shared" ca="1" si="0"/>
        <v>1</v>
      </c>
      <c r="AD6" s="10"/>
      <c r="AE6" s="10">
        <f t="shared" ca="1" si="0"/>
        <v>0</v>
      </c>
      <c r="AF6" s="10"/>
      <c r="AG6" s="10">
        <f t="shared" ca="1" si="0"/>
        <v>1</v>
      </c>
    </row>
    <row r="7" spans="2:34" ht="13.8" x14ac:dyDescent="0.25">
      <c r="B7" s="5" t="s">
        <v>6</v>
      </c>
      <c r="C7" s="11">
        <f ca="1">D49</f>
        <v>1</v>
      </c>
      <c r="D7" s="12"/>
      <c r="E7" s="11">
        <f ca="1">F49</f>
        <v>0.39111331064631827</v>
      </c>
      <c r="F7" s="12"/>
      <c r="G7" s="11">
        <f ca="1">H49</f>
        <v>0.40066992454011702</v>
      </c>
      <c r="H7" s="12"/>
      <c r="I7" s="11">
        <f ca="1">J49</f>
        <v>0.82320447336809721</v>
      </c>
      <c r="J7" s="12"/>
      <c r="K7" s="11">
        <f ca="1">L49</f>
        <v>-8.6154975044813342E-2</v>
      </c>
      <c r="L7" s="12"/>
      <c r="M7" s="11">
        <f ca="1">N49</f>
        <v>0.47017330020226578</v>
      </c>
      <c r="N7" s="13"/>
      <c r="O7" s="11">
        <f ca="1">P49</f>
        <v>0.15659255338667255</v>
      </c>
      <c r="P7" s="12"/>
      <c r="Q7" s="11">
        <f ca="1">R49</f>
        <v>0.42229443766253499</v>
      </c>
      <c r="R7" s="12"/>
      <c r="S7" s="11">
        <f ca="1">T49</f>
        <v>0.5643564929799616</v>
      </c>
      <c r="T7" s="12"/>
      <c r="U7" s="11">
        <f ca="1">V49</f>
        <v>0.33130830152930318</v>
      </c>
      <c r="V7" s="12"/>
      <c r="W7" s="11">
        <f ca="1">X49</f>
        <v>0.73921130419112102</v>
      </c>
      <c r="X7" s="12"/>
      <c r="Y7" s="11">
        <f ca="1">Z49</f>
        <v>0.28043896339774155</v>
      </c>
      <c r="Z7" s="12"/>
      <c r="AA7" s="11">
        <f ca="1">AB49</f>
        <v>0.39778208055709968</v>
      </c>
      <c r="AB7" s="12"/>
      <c r="AC7" s="11">
        <f ca="1">AD49</f>
        <v>0.44522685618255092</v>
      </c>
      <c r="AD7" s="12"/>
      <c r="AE7" s="11">
        <f ca="1">AF49</f>
        <v>0.40461272308735868</v>
      </c>
      <c r="AF7" s="12"/>
      <c r="AG7" s="11">
        <f ca="1">AH49</f>
        <v>1.9567604900887838</v>
      </c>
    </row>
    <row r="8" spans="2:34" ht="13.8" x14ac:dyDescent="0.25">
      <c r="B8" s="5" t="s">
        <v>7</v>
      </c>
      <c r="C8" s="14">
        <f ca="1">_xlfn.COVARIANCE.P($D$12:$D$46,D12:D46)/_xlfn.VAR.P($D$12:$D$46)</f>
        <v>1</v>
      </c>
      <c r="E8" s="14">
        <f ca="1">_xlfn.COVARIANCE.P($D$12:$D$46,F12:F46)/_xlfn.VAR.P($D$12:$D$46)</f>
        <v>0.35148577835556999</v>
      </c>
      <c r="G8" s="14">
        <f ca="1">_xlfn.COVARIANCE.P($D$12:$D$46,H12:H46)/_xlfn.VAR.P($D$12:$D$46)</f>
        <v>0.36057768035245641</v>
      </c>
      <c r="I8" s="14">
        <f ca="1">_xlfn.COVARIANCE.P($D$12:$D$46,J12:J46)/_xlfn.VAR.P($D$12:$D$46)</f>
        <v>1.0190706825054228</v>
      </c>
      <c r="K8" s="14">
        <f ca="1">_xlfn.COVARIANCE.P($D$12:$D$46,L12:L46)/_xlfn.VAR.P($D$12:$D$46)</f>
        <v>0.18891813929100901</v>
      </c>
      <c r="M8" s="14">
        <f ca="1">_xlfn.COVARIANCE.P($D$12:$D$46,N12:N46)/_xlfn.VAR.P($D$12:$D$46)</f>
        <v>0.49428244505794811</v>
      </c>
      <c r="O8" s="14">
        <f ca="1">_xlfn.COVARIANCE.P($D$12:$D$46,P12:P46)/_xlfn.VAR.P($D$12:$D$46)</f>
        <v>0.12704709820337545</v>
      </c>
      <c r="Q8" s="14">
        <f ca="1">_xlfn.COVARIANCE.P($D$12:$D$46,R12:R46)/_xlfn.VAR.P($D$12:$D$46)</f>
        <v>0.33530250510832416</v>
      </c>
      <c r="S8" s="14">
        <f ca="1">_xlfn.COVARIANCE.P($D$12:$D$46,T12:T46)/_xlfn.VAR.P($D$12:$D$46)</f>
        <v>0.26556421098004668</v>
      </c>
      <c r="U8" s="14">
        <f ca="1">_xlfn.COVARIANCE.P($D$12:$D$46,V12:V46)/_xlfn.VAR.P($D$12:$D$46)</f>
        <v>0.44969842776466118</v>
      </c>
      <c r="W8" s="14">
        <f ca="1">_xlfn.COVARIANCE.P($D$12:$D$46,X12:X46)/_xlfn.VAR.P($D$12:$D$46)</f>
        <v>7.1297434584260813E-2</v>
      </c>
      <c r="Y8" s="14">
        <f ca="1">_xlfn.COVARIANCE.P($D$12:$D$46,Z12:Z46)/_xlfn.VAR.P($D$12:$D$46)</f>
        <v>5.2920232620859042E-2</v>
      </c>
      <c r="AA8" s="14">
        <f ca="1">_xlfn.COVARIANCE.P($D$12:$D$46,AB12:AB46)/_xlfn.VAR.P($D$12:$D$46)</f>
        <v>0.44879740426091091</v>
      </c>
      <c r="AC8" s="14">
        <f ca="1">_xlfn.COVARIANCE.P($D$12:$D$46,AD12:AD46)/_xlfn.VAR.P($D$12:$D$46)</f>
        <v>0.41015524018063959</v>
      </c>
      <c r="AE8" s="14">
        <f ca="1">_xlfn.COVARIANCE.P($D$12:$D$46,AF12:AF46)/_xlfn.VAR.P($D$12:$D$46)</f>
        <v>0.55861357652429722</v>
      </c>
      <c r="AG8" s="14">
        <f ca="1">_xlfn.COVARIANCE.P($D$12:$D$46,AH12:AH46)/_xlfn.VAR.P($D$12:$D$46)</f>
        <v>0.93199755663105122</v>
      </c>
    </row>
    <row r="10" spans="2:34" x14ac:dyDescent="0.25">
      <c r="C10" s="15" t="s">
        <v>8</v>
      </c>
      <c r="D10" s="15"/>
      <c r="E10" s="15" t="s">
        <v>9</v>
      </c>
      <c r="F10" s="15"/>
      <c r="G10" s="15" t="s">
        <v>10</v>
      </c>
      <c r="H10" s="15"/>
      <c r="I10" s="15" t="s">
        <v>11</v>
      </c>
      <c r="J10" s="15"/>
      <c r="K10" s="15" t="s">
        <v>12</v>
      </c>
      <c r="L10" s="15"/>
      <c r="M10" s="15" t="s">
        <v>13</v>
      </c>
      <c r="N10" s="15"/>
      <c r="O10" s="15" t="s">
        <v>14</v>
      </c>
      <c r="P10" s="15"/>
      <c r="Q10" s="15" t="s">
        <v>15</v>
      </c>
      <c r="R10" s="15"/>
      <c r="S10" s="15" t="s">
        <v>16</v>
      </c>
      <c r="T10" s="15"/>
      <c r="U10" s="15" t="s">
        <v>17</v>
      </c>
      <c r="V10" s="15"/>
      <c r="W10" s="15" t="s">
        <v>18</v>
      </c>
      <c r="X10" s="15"/>
      <c r="Y10" s="15" t="s">
        <v>19</v>
      </c>
      <c r="Z10" s="15"/>
      <c r="AA10" s="15" t="s">
        <v>20</v>
      </c>
      <c r="AB10" s="15"/>
      <c r="AC10" s="15" t="s">
        <v>21</v>
      </c>
      <c r="AD10" s="15"/>
      <c r="AE10" s="15" t="s">
        <v>22</v>
      </c>
      <c r="AF10" s="15"/>
      <c r="AG10" s="15" t="s">
        <v>23</v>
      </c>
      <c r="AH10" s="15"/>
    </row>
    <row r="11" spans="2:34" x14ac:dyDescent="0.25">
      <c r="C11" s="16" cm="1" vm="1">
        <f t="array" aca="1" ref="C11:C46" ca="1">_xlfn.STOCKHISTORY(C10,$D$2,$D$3,1,0,1)</f>
        <v>16050</v>
      </c>
      <c r="D11" s="14">
        <f ca="1">SLOPE(D12:D46,$D$12:$D$46)</f>
        <v>1</v>
      </c>
      <c r="E11" s="1" cm="1" vm="2">
        <f t="array" aca="1" ref="E11:E46" ca="1">_xlfn.STOCKHISTORY(E10,$D$2,$D$3,1,0,1)</f>
        <v>436.57</v>
      </c>
      <c r="F11" s="14">
        <f ca="1">SLOPE(F12:F46,$D$12:$D$46)</f>
        <v>0.35148577835556993</v>
      </c>
      <c r="G11" s="1" cm="1" vm="3">
        <f t="array" aca="1" ref="G11:G46" ca="1">_xlfn.STOCKHISTORY(G10,$D$2,$D$3,1,0,1)</f>
        <v>177.57</v>
      </c>
      <c r="H11" s="14">
        <f ca="1">SLOPE(H12:H46,$D$12:$D$46)</f>
        <v>0.36057768035245635</v>
      </c>
      <c r="I11" s="1" cm="1" vm="4">
        <f t="array" aca="1" ref="I11:I46" ca="1">_xlfn.STOCKHISTORY(I10,$D$2,$D$3,1,0,1)</f>
        <v>70.58</v>
      </c>
      <c r="J11" s="14">
        <f ca="1">SLOPE(J12:J46,$D$12:$D$46)</f>
        <v>1.0190706825054228</v>
      </c>
      <c r="K11" s="1" cm="1" vm="5">
        <f t="array" aca="1" ref="K11:K46" ca="1">_xlfn.STOCKHISTORY(K10,$D$2,$D$3,1,0,1)</f>
        <v>171.07</v>
      </c>
      <c r="L11" s="14">
        <f ca="1">SLOPE(L12:L46,$D$12:$D$46)</f>
        <v>0.18891813929100898</v>
      </c>
      <c r="M11" s="1" cm="1" vm="6">
        <f t="array" aca="1" ref="M11:M46" ca="1">_xlfn.STOCKHISTORY(M10,$D$2,$D$3,1,0,1)</f>
        <v>166.67</v>
      </c>
      <c r="N11" s="14">
        <f ca="1">SLOPE(N12:N46,$D$12:$D$46)</f>
        <v>0.49428244505794811</v>
      </c>
      <c r="O11" s="1" cm="1" vm="7">
        <f t="array" aca="1" ref="O11:O46" ca="1">_xlfn.STOCKHISTORY(O10,$D$2,$D$3,1,0,1)</f>
        <v>59.21</v>
      </c>
      <c r="P11" s="14">
        <f ca="1">SLOPE(P12:P46,$D$12:$D$46)</f>
        <v>0.12704709820337545</v>
      </c>
      <c r="Q11" s="1" cm="1" vm="8">
        <f t="array" aca="1" ref="Q11:Q46" ca="1">_xlfn.STOCKHISTORY(Q10,$D$2,$D$3,1,0,1)</f>
        <v>6.35</v>
      </c>
      <c r="R11" s="14">
        <f t="shared" ref="R11" ca="1" si="1">SLOPE(R12:R46,$D$12:$D$46)</f>
        <v>0.3353025051083241</v>
      </c>
      <c r="S11" s="1" cm="1" vm="9">
        <f t="array" aca="1" ref="S11:S46" ca="1">_xlfn.STOCKHISTORY(S10,$D$2,$D$3,1,0,1)</f>
        <v>44.49</v>
      </c>
      <c r="T11" s="14">
        <f t="shared" ref="T11" ca="1" si="2">SLOPE(T12:T46,$D$12:$D$46)</f>
        <v>0.26556421098004662</v>
      </c>
      <c r="U11" s="1" cm="1" vm="10">
        <f t="array" aca="1" ref="U11:U46" ca="1">_xlfn.STOCKHISTORY(U10,$D$2,$D$3,1,0,1)</f>
        <v>1650</v>
      </c>
      <c r="V11" s="14">
        <f t="shared" ref="V11" ca="1" si="3">SLOPE(V12:V46,$D$12:$D$46)</f>
        <v>0.44969842776466112</v>
      </c>
      <c r="W11" s="1" cm="1" vm="11">
        <f t="array" aca="1" ref="W11:W46" ca="1">_xlfn.STOCKHISTORY(W10,$D$2,$D$3,1,0,1)</f>
        <v>51.5</v>
      </c>
      <c r="X11" s="14">
        <f t="shared" ref="X11" ca="1" si="4">SLOPE(X12:X46,$D$12:$D$46)</f>
        <v>7.1297434584260799E-2</v>
      </c>
      <c r="Y11" s="1" cm="1" vm="12">
        <f t="array" aca="1" ref="Y11:Y46" ca="1">_xlfn.STOCKHISTORY(Y10,$D$2,$D$3,1,0,1)</f>
        <v>72.61</v>
      </c>
      <c r="Z11" s="14">
        <f t="shared" ref="Z11" ca="1" si="5">SLOPE(Z12:Z46,$D$12:$D$46)</f>
        <v>5.2920232620859035E-2</v>
      </c>
      <c r="AA11" s="1" cm="1" vm="13">
        <f t="array" aca="1" ref="AA11:AA46" ca="1">_xlfn.STOCKHISTORY(AA10,$D$2,$D$3,1,0,1)</f>
        <v>336.32</v>
      </c>
      <c r="AB11" s="14">
        <f t="shared" ref="AB11" ca="1" si="6">SLOPE(AB12:AB46,$D$12:$D$46)</f>
        <v>0.44879740426091086</v>
      </c>
      <c r="AC11" s="1" cm="1" vm="14">
        <f t="array" aca="1" ref="AC11:AC46" ca="1">_xlfn.STOCKHISTORY(AC10,$D$2,$D$3,1,0,1)</f>
        <v>144.852</v>
      </c>
      <c r="AD11" s="14">
        <f t="shared" ref="AD11" ca="1" si="7">SLOPE(AD12:AD46,$D$12:$D$46)</f>
        <v>0.41015524018063959</v>
      </c>
      <c r="AE11" s="1" cm="1" vm="15">
        <f t="array" aca="1" ref="AE11:AE46" ca="1">_xlfn.STOCKHISTORY(AE10,$D$2,$D$3,1,0,1)</f>
        <v>79.42</v>
      </c>
      <c r="AF11" s="14">
        <f t="shared" ref="AF11" ca="1" si="8">SLOPE(AF12:AF46,$D$12:$D$46)</f>
        <v>0.55861357652429711</v>
      </c>
      <c r="AG11" s="1" cm="1" vm="16">
        <f t="array" aca="1" ref="AG11:AG46" ca="1">_xlfn.STOCKHISTORY(AG10,$D$2,$D$3,1,0,1)</f>
        <v>252.37</v>
      </c>
      <c r="AH11" s="14">
        <f t="shared" ref="AH11" ca="1" si="9">SLOPE(AH12:AH46,$D$12:$D$46)</f>
        <v>0.93199755663105111</v>
      </c>
    </row>
    <row r="12" spans="2:34" x14ac:dyDescent="0.25">
      <c r="C12" s="16" vm="17">
        <f ca="1"/>
        <v>15210</v>
      </c>
      <c r="D12" s="17">
        <f ca="1">C12/C11-1</f>
        <v>-5.2336448598130803E-2</v>
      </c>
      <c r="E12" s="1" vm="18">
        <f ca="1"/>
        <v>428.59</v>
      </c>
      <c r="F12" s="17">
        <f ca="1">E12/E11-1</f>
        <v>-1.8278855624527579E-2</v>
      </c>
      <c r="G12" s="1" vm="19">
        <f ca="1"/>
        <v>172.17</v>
      </c>
      <c r="H12" s="17">
        <f ca="1">G12/G11-1</f>
        <v>-3.0410542321338108E-2</v>
      </c>
      <c r="I12" s="1" vm="20">
        <f ca="1"/>
        <v>54.13</v>
      </c>
      <c r="J12" s="17">
        <f ca="1">I12/I11-1</f>
        <v>-0.23306885803343713</v>
      </c>
      <c r="K12" s="1" vm="21">
        <f ca="1"/>
        <v>173.95</v>
      </c>
      <c r="L12" s="17">
        <f ca="1">K12/K11-1</f>
        <v>1.6835213655228776E-2</v>
      </c>
      <c r="M12" s="1" vm="22">
        <f ca="1"/>
        <v>156.97</v>
      </c>
      <c r="N12" s="17">
        <f ca="1">M12/M11-1</f>
        <v>-5.8198836023279465E-2</v>
      </c>
      <c r="O12" s="1" vm="23">
        <f ca="1"/>
        <v>60.33</v>
      </c>
      <c r="P12" s="17">
        <f ca="1">O12/O11-1</f>
        <v>1.8915723695321685E-2</v>
      </c>
      <c r="Q12" s="1" vm="24">
        <f ca="1"/>
        <v>6.2</v>
      </c>
      <c r="R12" s="17">
        <f t="shared" ref="R12:R46" ca="1" si="10">Q12/Q11-1</f>
        <v>-2.3622047244094446E-2</v>
      </c>
      <c r="S12" s="1" vm="25">
        <f ca="1"/>
        <v>49.18</v>
      </c>
      <c r="T12" s="17">
        <f t="shared" ref="T12:T46" ca="1" si="11">S12/S11-1</f>
        <v>0.10541694762868059</v>
      </c>
      <c r="U12" s="1" vm="26">
        <f ca="1"/>
        <v>1610</v>
      </c>
      <c r="V12" s="17">
        <f t="shared" ref="V12:V46" ca="1" si="12">U12/U11-1</f>
        <v>-2.4242424242424288E-2</v>
      </c>
      <c r="W12" s="1" vm="27">
        <f ca="1"/>
        <v>53.44</v>
      </c>
      <c r="X12" s="17">
        <f t="shared" ref="X12:X46" ca="1" si="13">W12/W11-1</f>
        <v>3.7669902912621289E-2</v>
      </c>
      <c r="Y12" s="1" vm="28">
        <f ca="1"/>
        <v>71.260000000000005</v>
      </c>
      <c r="Z12" s="17">
        <f t="shared" ref="Z12:Z46" ca="1" si="14">Y12/Y11-1</f>
        <v>-1.8592480374603926E-2</v>
      </c>
      <c r="AA12" s="1" vm="29">
        <f ca="1"/>
        <v>314.04000000000002</v>
      </c>
      <c r="AB12" s="17">
        <f t="shared" ref="AB12:AB46" ca="1" si="15">AA12/AA11-1</f>
        <v>-6.624643196955271E-2</v>
      </c>
      <c r="AC12" s="1" vm="30">
        <f ca="1"/>
        <v>137.017</v>
      </c>
      <c r="AD12" s="17">
        <f t="shared" ref="AD12:AD46" ca="1" si="16">AC12/AC11-1</f>
        <v>-5.408969154723442E-2</v>
      </c>
      <c r="AE12" s="1" vm="31">
        <f ca="1"/>
        <v>77.23</v>
      </c>
      <c r="AF12" s="17">
        <f t="shared" ref="AF12:AF46" ca="1" si="17">AE12/AE11-1</f>
        <v>-2.7574918156635597E-2</v>
      </c>
      <c r="AG12" s="1" vm="32">
        <f ca="1"/>
        <v>232.33</v>
      </c>
      <c r="AH12" s="17">
        <f t="shared" ref="AH12:AH46" ca="1" si="18">AG12/AG11-1</f>
        <v>-7.9407219558584541E-2</v>
      </c>
    </row>
    <row r="13" spans="2:34" x14ac:dyDescent="0.25">
      <c r="C13" s="16" vm="33">
        <f ca="1"/>
        <v>13430</v>
      </c>
      <c r="D13" s="17">
        <f t="shared" ref="D13:H46" ca="1" si="19">C13/C12-1</f>
        <v>-0.11702827087442469</v>
      </c>
      <c r="E13" s="1" vm="34">
        <f ca="1"/>
        <v>427.23</v>
      </c>
      <c r="F13" s="17">
        <f t="shared" ref="F13:F46" ca="1" si="20">E13/E12-1</f>
        <v>-3.1731958281806527E-3</v>
      </c>
      <c r="G13" s="1" vm="35">
        <f ca="1"/>
        <v>173.07</v>
      </c>
      <c r="H13" s="17">
        <f t="shared" ca="1" si="19"/>
        <v>5.2273915316256581E-3</v>
      </c>
      <c r="I13" s="1" vm="36">
        <f ca="1"/>
        <v>50</v>
      </c>
      <c r="J13" s="17">
        <f t="shared" ref="J13:J46" ca="1" si="21">I13/I12-1</f>
        <v>-7.6297801588767866E-2</v>
      </c>
      <c r="K13" s="1" vm="37">
        <f ca="1"/>
        <v>167.84</v>
      </c>
      <c r="L13" s="17">
        <f t="shared" ref="L13:L46" ca="1" si="22">K13/K12-1</f>
        <v>-3.5125035929864823E-2</v>
      </c>
      <c r="M13" s="1" vm="38">
        <f ca="1"/>
        <v>148.18</v>
      </c>
      <c r="N13" s="17">
        <f t="shared" ref="N13:N46" ca="1" si="23">M13/M12-1</f>
        <v>-5.59979613938969E-2</v>
      </c>
      <c r="O13" s="1" vm="39">
        <f ca="1"/>
        <v>61.39</v>
      </c>
      <c r="P13" s="17">
        <f t="shared" ref="P13:P46" ca="1" si="24">O13/O12-1</f>
        <v>1.757003149345282E-2</v>
      </c>
      <c r="Q13" s="1" vm="40">
        <f ca="1"/>
        <v>6.18</v>
      </c>
      <c r="R13" s="17">
        <f t="shared" ca="1" si="10"/>
        <v>-3.225806451612967E-3</v>
      </c>
      <c r="S13" s="1" vm="41">
        <f ca="1"/>
        <v>47.91</v>
      </c>
      <c r="T13" s="17">
        <f t="shared" ca="1" si="11"/>
        <v>-2.5823505490036647E-2</v>
      </c>
      <c r="U13" s="1" vm="42">
        <f ca="1"/>
        <v>1586</v>
      </c>
      <c r="V13" s="17">
        <f t="shared" ca="1" si="12"/>
        <v>-1.4906832298136607E-2</v>
      </c>
      <c r="W13" s="1" vm="43">
        <f ca="1"/>
        <v>55.7</v>
      </c>
      <c r="X13" s="17">
        <f t="shared" ca="1" si="13"/>
        <v>4.229041916167664E-2</v>
      </c>
      <c r="Y13" s="1" vm="44">
        <f ca="1"/>
        <v>71.77</v>
      </c>
      <c r="Z13" s="17">
        <f t="shared" ca="1" si="14"/>
        <v>7.1568902610159579E-3</v>
      </c>
      <c r="AA13" s="1" vm="45">
        <f ca="1"/>
        <v>310.2</v>
      </c>
      <c r="AB13" s="17">
        <f t="shared" ca="1" si="15"/>
        <v>-1.2227741688956906E-2</v>
      </c>
      <c r="AC13" s="1" vm="46">
        <f ca="1"/>
        <v>139.48050000000001</v>
      </c>
      <c r="AD13" s="17">
        <f t="shared" ca="1" si="16"/>
        <v>1.7979520789391135E-2</v>
      </c>
      <c r="AE13" s="1" vm="47">
        <f ca="1"/>
        <v>74.75</v>
      </c>
      <c r="AF13" s="17">
        <f t="shared" ca="1" si="17"/>
        <v>-3.2111873624239284E-2</v>
      </c>
      <c r="AG13" s="1" vm="48">
        <f ca="1"/>
        <v>230.03</v>
      </c>
      <c r="AH13" s="17">
        <f t="shared" ca="1" si="18"/>
        <v>-9.8997116170964627E-3</v>
      </c>
    </row>
    <row r="14" spans="2:34" x14ac:dyDescent="0.25">
      <c r="C14" s="16" vm="49">
        <f ca="1"/>
        <v>13040</v>
      </c>
      <c r="D14" s="17">
        <f t="shared" ca="1" si="19"/>
        <v>-2.9039463886820549E-2</v>
      </c>
      <c r="E14" s="1" vm="50">
        <f ca="1"/>
        <v>402.69</v>
      </c>
      <c r="F14" s="17">
        <f t="shared" ca="1" si="20"/>
        <v>-5.7439786531844672E-2</v>
      </c>
      <c r="G14" s="1" vm="51">
        <f ca="1"/>
        <v>162.41</v>
      </c>
      <c r="H14" s="17">
        <f t="shared" ca="1" si="19"/>
        <v>-6.1593574854105215E-2</v>
      </c>
      <c r="I14" s="1" vm="52">
        <f ca="1"/>
        <v>43.01</v>
      </c>
      <c r="J14" s="17">
        <f t="shared" ca="1" si="21"/>
        <v>-0.13980000000000004</v>
      </c>
      <c r="K14" s="1" vm="53">
        <f ca="1"/>
        <v>164.87</v>
      </c>
      <c r="L14" s="17">
        <f t="shared" ca="1" si="22"/>
        <v>-1.7695424213536648E-2</v>
      </c>
      <c r="M14" s="1" vm="54">
        <f ca="1"/>
        <v>142.94999999999999</v>
      </c>
      <c r="N14" s="17">
        <f t="shared" ca="1" si="23"/>
        <v>-3.5294911594007439E-2</v>
      </c>
      <c r="O14" s="1" vm="55">
        <f ca="1"/>
        <v>60.45</v>
      </c>
      <c r="P14" s="17">
        <f t="shared" ca="1" si="24"/>
        <v>-1.531194005538361E-2</v>
      </c>
      <c r="Q14" s="1" vm="56">
        <f ca="1"/>
        <v>6.01</v>
      </c>
      <c r="R14" s="17">
        <f t="shared" ca="1" si="10"/>
        <v>-2.7508090614886682E-2</v>
      </c>
      <c r="S14" s="1" vm="57">
        <f ca="1"/>
        <v>44.92</v>
      </c>
      <c r="T14" s="17">
        <f t="shared" ca="1" si="11"/>
        <v>-6.2408682947192595E-2</v>
      </c>
      <c r="U14" s="1" vm="58">
        <f ca="1"/>
        <v>1486</v>
      </c>
      <c r="V14" s="17">
        <f t="shared" ca="1" si="12"/>
        <v>-6.3051702395964693E-2</v>
      </c>
      <c r="W14" s="1" vm="59">
        <f ca="1"/>
        <v>52.04</v>
      </c>
      <c r="X14" s="17">
        <f t="shared" ca="1" si="13"/>
        <v>-6.5709156193895946E-2</v>
      </c>
      <c r="Y14" s="1" vm="60">
        <f ca="1"/>
        <v>68.510000000000005</v>
      </c>
      <c r="Z14" s="17">
        <f t="shared" ca="1" si="14"/>
        <v>-4.5422878640100195E-2</v>
      </c>
      <c r="AA14" s="1" vm="61">
        <f ca="1"/>
        <v>296.02999999999997</v>
      </c>
      <c r="AB14" s="17">
        <f t="shared" ca="1" si="15"/>
        <v>-4.5680206318504224E-2</v>
      </c>
      <c r="AC14" s="1" vm="62">
        <f ca="1"/>
        <v>130.35149999999999</v>
      </c>
      <c r="AD14" s="17">
        <f t="shared" ca="1" si="16"/>
        <v>-6.5450009141062915E-2</v>
      </c>
      <c r="AE14" s="1" vm="63">
        <f ca="1"/>
        <v>69.31</v>
      </c>
      <c r="AF14" s="17">
        <f t="shared" ca="1" si="17"/>
        <v>-7.2775919732441463E-2</v>
      </c>
      <c r="AG14" s="1" vm="64">
        <f ca="1"/>
        <v>191.97</v>
      </c>
      <c r="AH14" s="17">
        <f t="shared" ca="1" si="18"/>
        <v>-0.16545667956353516</v>
      </c>
    </row>
    <row r="15" spans="2:34" x14ac:dyDescent="0.25">
      <c r="C15" s="16" vm="65">
        <f ca="1"/>
        <v>12790</v>
      </c>
      <c r="D15" s="17">
        <f t="shared" ca="1" si="19"/>
        <v>-1.9171779141104239E-2</v>
      </c>
      <c r="E15" s="1" vm="66">
        <f ca="1"/>
        <v>406.26</v>
      </c>
      <c r="F15" s="17">
        <f t="shared" ca="1" si="20"/>
        <v>8.8653803173657231E-3</v>
      </c>
      <c r="G15" s="1" vm="67">
        <f ca="1"/>
        <v>170.33</v>
      </c>
      <c r="H15" s="17">
        <f t="shared" ca="1" si="19"/>
        <v>4.8765470106520548E-2</v>
      </c>
      <c r="I15" s="1" vm="68">
        <f ca="1"/>
        <v>44.68</v>
      </c>
      <c r="J15" s="17">
        <f t="shared" ca="1" si="21"/>
        <v>3.8828179493141102E-2</v>
      </c>
      <c r="K15" s="1" vm="69">
        <f ca="1"/>
        <v>171.79</v>
      </c>
      <c r="L15" s="17">
        <f t="shared" ca="1" si="22"/>
        <v>4.197246315278691E-2</v>
      </c>
      <c r="M15" s="1" vm="70">
        <f ca="1"/>
        <v>145.91</v>
      </c>
      <c r="N15" s="17">
        <f t="shared" ca="1" si="23"/>
        <v>2.0706540748513413E-2</v>
      </c>
      <c r="O15" s="1" vm="71">
        <f ca="1"/>
        <v>60.84</v>
      </c>
      <c r="P15" s="17">
        <f t="shared" ca="1" si="24"/>
        <v>6.4516129032257119E-3</v>
      </c>
      <c r="Q15" s="1" vm="72">
        <f ca="1"/>
        <v>6.19</v>
      </c>
      <c r="R15" s="17">
        <f t="shared" ca="1" si="10"/>
        <v>2.9950083194675736E-2</v>
      </c>
      <c r="S15" s="1" vm="73">
        <f ca="1"/>
        <v>45.87</v>
      </c>
      <c r="T15" s="17">
        <f t="shared" ca="1" si="11"/>
        <v>2.1148708815672101E-2</v>
      </c>
      <c r="U15" s="1" vm="74">
        <f ca="1"/>
        <v>1410</v>
      </c>
      <c r="V15" s="17">
        <f t="shared" ca="1" si="12"/>
        <v>-5.1144010767160131E-2</v>
      </c>
      <c r="W15" s="1" vm="75">
        <f ca="1"/>
        <v>47.73</v>
      </c>
      <c r="X15" s="17">
        <f t="shared" ca="1" si="13"/>
        <v>-8.2820906994619525E-2</v>
      </c>
      <c r="Y15" s="1" vm="76">
        <f ca="1"/>
        <v>68.86</v>
      </c>
      <c r="Z15" s="17">
        <f t="shared" ca="1" si="14"/>
        <v>5.1087432491605522E-3</v>
      </c>
      <c r="AA15" s="1" vm="77">
        <f ca="1"/>
        <v>308.26</v>
      </c>
      <c r="AB15" s="17">
        <f t="shared" ca="1" si="15"/>
        <v>4.1313380400635147E-2</v>
      </c>
      <c r="AC15" s="1" vm="78">
        <f ca="1"/>
        <v>133.351</v>
      </c>
      <c r="AD15" s="17">
        <f t="shared" ca="1" si="16"/>
        <v>2.3010859100202286E-2</v>
      </c>
      <c r="AE15" s="1" vm="79">
        <f ca="1"/>
        <v>65.87</v>
      </c>
      <c r="AF15" s="17">
        <f t="shared" ca="1" si="17"/>
        <v>-4.9632087721829476E-2</v>
      </c>
      <c r="AG15" s="1" vm="80">
        <f ca="1"/>
        <v>177.58</v>
      </c>
      <c r="AH15" s="17">
        <f t="shared" ca="1" si="18"/>
        <v>-7.4959629108714787E-2</v>
      </c>
    </row>
    <row r="16" spans="2:34" x14ac:dyDescent="0.25">
      <c r="C16" s="16" vm="81">
        <f ca="1"/>
        <v>13045</v>
      </c>
      <c r="D16" s="17">
        <f t="shared" ca="1" si="19"/>
        <v>1.993745113369827E-2</v>
      </c>
      <c r="E16" s="1" vm="82">
        <f ca="1"/>
        <v>412.52</v>
      </c>
      <c r="F16" s="17">
        <f t="shared" ca="1" si="20"/>
        <v>1.5408851474425278E-2</v>
      </c>
      <c r="G16" s="1" vm="83">
        <f ca="1"/>
        <v>172.39</v>
      </c>
      <c r="H16" s="17">
        <f t="shared" ca="1" si="19"/>
        <v>1.2094170140315663E-2</v>
      </c>
      <c r="I16" s="1" vm="84">
        <f ca="1"/>
        <v>48.17</v>
      </c>
      <c r="J16" s="17">
        <f t="shared" ca="1" si="21"/>
        <v>7.8111011638317018E-2</v>
      </c>
      <c r="K16" s="1" vm="85">
        <f ca="1"/>
        <v>171.63</v>
      </c>
      <c r="L16" s="17">
        <f t="shared" ca="1" si="22"/>
        <v>-9.313696955585149E-4</v>
      </c>
      <c r="M16" s="1" vm="86">
        <f ca="1"/>
        <v>145.38999999999999</v>
      </c>
      <c r="N16" s="17">
        <f t="shared" ca="1" si="23"/>
        <v>-3.5638407237338354E-3</v>
      </c>
      <c r="O16" s="1" vm="87">
        <f ca="1"/>
        <v>60.96</v>
      </c>
      <c r="P16" s="17">
        <f t="shared" ca="1" si="24"/>
        <v>1.9723865877712132E-3</v>
      </c>
      <c r="Q16" s="1" vm="88">
        <f ca="1"/>
        <v>6.78</v>
      </c>
      <c r="R16" s="17">
        <f t="shared" ca="1" si="10"/>
        <v>9.5315024232633272E-2</v>
      </c>
      <c r="S16" s="1" vm="89">
        <f ca="1"/>
        <v>48.28</v>
      </c>
      <c r="T16" s="17">
        <f t="shared" ca="1" si="11"/>
        <v>5.2539786352736151E-2</v>
      </c>
      <c r="U16" s="1" vm="90">
        <f ca="1"/>
        <v>1446</v>
      </c>
      <c r="V16" s="17">
        <f t="shared" ca="1" si="12"/>
        <v>2.5531914893617058E-2</v>
      </c>
      <c r="W16" s="1" vm="91">
        <f ca="1"/>
        <v>48.01</v>
      </c>
      <c r="X16" s="17">
        <f t="shared" ca="1" si="13"/>
        <v>5.866331447726747E-3</v>
      </c>
      <c r="Y16" s="1" vm="92">
        <f ca="1"/>
        <v>63.9</v>
      </c>
      <c r="Z16" s="17">
        <f t="shared" ca="1" si="14"/>
        <v>-7.2030206215509707E-2</v>
      </c>
      <c r="AA16" s="1" vm="93">
        <f ca="1"/>
        <v>305.94</v>
      </c>
      <c r="AB16" s="17">
        <f t="shared" ca="1" si="15"/>
        <v>-7.5261143190812341E-3</v>
      </c>
      <c r="AC16" s="1" vm="94">
        <f ca="1"/>
        <v>143.29300000000001</v>
      </c>
      <c r="AD16" s="17">
        <f t="shared" ca="1" si="16"/>
        <v>7.4555121446408412E-2</v>
      </c>
      <c r="AE16" s="1" vm="95">
        <f ca="1"/>
        <v>72.97</v>
      </c>
      <c r="AF16" s="17">
        <f t="shared" ca="1" si="17"/>
        <v>0.10778806740549562</v>
      </c>
      <c r="AG16" s="1" vm="96">
        <f ca="1"/>
        <v>194.44</v>
      </c>
      <c r="AH16" s="17">
        <f t="shared" ca="1" si="18"/>
        <v>9.4943124225701059E-2</v>
      </c>
    </row>
    <row r="17" spans="3:34" x14ac:dyDescent="0.25">
      <c r="C17" s="16" vm="97">
        <f ca="1"/>
        <v>12195</v>
      </c>
      <c r="D17" s="17">
        <f t="shared" ca="1" si="19"/>
        <v>-6.5159064775776154E-2</v>
      </c>
      <c r="E17" s="1" vm="98">
        <f ca="1"/>
        <v>404.94</v>
      </c>
      <c r="F17" s="17">
        <f t="shared" ca="1" si="20"/>
        <v>-1.837486667313093E-2</v>
      </c>
      <c r="G17" s="1" vm="99">
        <f ca="1"/>
        <v>168.64</v>
      </c>
      <c r="H17" s="17">
        <f t="shared" ca="1" si="19"/>
        <v>-2.1753001914264214E-2</v>
      </c>
      <c r="I17" s="1" vm="100">
        <f ca="1"/>
        <v>47.01</v>
      </c>
      <c r="J17" s="17">
        <f t="shared" ca="1" si="21"/>
        <v>-2.4081378451318303E-2</v>
      </c>
      <c r="K17" s="1" vm="101">
        <f ca="1"/>
        <v>167.71</v>
      </c>
      <c r="L17" s="17">
        <f t="shared" ca="1" si="22"/>
        <v>-2.2839829866573402E-2</v>
      </c>
      <c r="M17" s="1" vm="102">
        <f ca="1"/>
        <v>140.18</v>
      </c>
      <c r="N17" s="17">
        <f t="shared" ca="1" si="23"/>
        <v>-3.583465162665922E-2</v>
      </c>
      <c r="O17" s="1" vm="103">
        <f ca="1"/>
        <v>60.29</v>
      </c>
      <c r="P17" s="17">
        <f t="shared" ca="1" si="24"/>
        <v>-1.0990813648294018E-2</v>
      </c>
      <c r="Q17" s="1" vm="104">
        <f ca="1"/>
        <v>6.22</v>
      </c>
      <c r="R17" s="17">
        <f t="shared" ca="1" si="10"/>
        <v>-8.259587020648973E-2</v>
      </c>
      <c r="S17" s="1" vm="105">
        <f ca="1"/>
        <v>47.92</v>
      </c>
      <c r="T17" s="17">
        <f t="shared" ca="1" si="11"/>
        <v>-7.4565037282519064E-3</v>
      </c>
      <c r="U17" s="1" vm="106">
        <f ca="1"/>
        <v>1600</v>
      </c>
      <c r="V17" s="17">
        <f t="shared" ca="1" si="12"/>
        <v>0.10650069156293229</v>
      </c>
      <c r="W17" s="1" vm="107">
        <f ca="1"/>
        <v>47.63</v>
      </c>
      <c r="X17" s="17">
        <f t="shared" ca="1" si="13"/>
        <v>-7.9150177046447556E-3</v>
      </c>
      <c r="Y17" s="1" vm="108">
        <f ca="1"/>
        <v>62.07</v>
      </c>
      <c r="Z17" s="17">
        <f t="shared" ca="1" si="14"/>
        <v>-2.8638497652582084E-2</v>
      </c>
      <c r="AA17" s="1" vm="109">
        <f ca="1"/>
        <v>295.04000000000002</v>
      </c>
      <c r="AB17" s="17">
        <f t="shared" ca="1" si="15"/>
        <v>-3.5627900895600417E-2</v>
      </c>
      <c r="AC17" s="1" vm="110">
        <f ca="1"/>
        <v>134.2825</v>
      </c>
      <c r="AD17" s="17">
        <f t="shared" ca="1" si="16"/>
        <v>-6.2881648091672404E-2</v>
      </c>
      <c r="AE17" s="1" vm="111">
        <f ca="1"/>
        <v>73.11</v>
      </c>
      <c r="AF17" s="17">
        <f t="shared" ca="1" si="17"/>
        <v>1.9185966835686408E-3</v>
      </c>
      <c r="AG17" s="1" vm="112">
        <f ca="1"/>
        <v>194.53</v>
      </c>
      <c r="AH17" s="17">
        <f t="shared" ca="1" si="18"/>
        <v>4.6286772269077403E-4</v>
      </c>
    </row>
    <row r="18" spans="3:34" x14ac:dyDescent="0.25">
      <c r="C18" s="16" vm="113">
        <f ca="1"/>
        <v>11690</v>
      </c>
      <c r="D18" s="17">
        <f t="shared" ca="1" si="19"/>
        <v>-4.1410414104141036E-2</v>
      </c>
      <c r="E18" s="1" vm="114">
        <f ca="1"/>
        <v>399.29</v>
      </c>
      <c r="F18" s="17">
        <f t="shared" ca="1" si="20"/>
        <v>-1.3952684348298439E-2</v>
      </c>
      <c r="G18" s="1" vm="115">
        <f ca="1"/>
        <v>167.3</v>
      </c>
      <c r="H18" s="17">
        <f t="shared" ca="1" si="19"/>
        <v>-7.9459203036051917E-3</v>
      </c>
      <c r="I18" s="1" vm="116">
        <f ca="1"/>
        <v>41.58</v>
      </c>
      <c r="J18" s="17">
        <f t="shared" ca="1" si="21"/>
        <v>-0.1155073388640715</v>
      </c>
      <c r="K18" s="1" vm="117">
        <f ca="1"/>
        <v>163.36000000000001</v>
      </c>
      <c r="L18" s="17">
        <f t="shared" ca="1" si="22"/>
        <v>-2.5937630433486292E-2</v>
      </c>
      <c r="M18" s="1" vm="54">
        <f ca="1"/>
        <v>142.94999999999999</v>
      </c>
      <c r="N18" s="17">
        <f t="shared" ca="1" si="23"/>
        <v>1.9760308175203134E-2</v>
      </c>
      <c r="O18" s="1" vm="118">
        <f ca="1"/>
        <v>62.54</v>
      </c>
      <c r="P18" s="17">
        <f t="shared" ca="1" si="24"/>
        <v>3.7319621827832217E-2</v>
      </c>
      <c r="Q18" s="1" vm="119">
        <f ca="1"/>
        <v>6.03</v>
      </c>
      <c r="R18" s="17">
        <f t="shared" ca="1" si="10"/>
        <v>-3.0546623794212135E-2</v>
      </c>
      <c r="S18" s="1" vm="120">
        <f ca="1"/>
        <v>45.96</v>
      </c>
      <c r="T18" s="17">
        <f t="shared" ca="1" si="11"/>
        <v>-4.0901502504173681E-2</v>
      </c>
      <c r="U18" s="1" vm="121">
        <f ca="1"/>
        <v>1500</v>
      </c>
      <c r="V18" s="17">
        <f t="shared" ca="1" si="12"/>
        <v>-6.25E-2</v>
      </c>
      <c r="W18" s="1" vm="122">
        <f ca="1"/>
        <v>45.04</v>
      </c>
      <c r="X18" s="17">
        <f t="shared" ca="1" si="13"/>
        <v>-5.437749317656948E-2</v>
      </c>
      <c r="Y18" s="1" vm="123">
        <f ca="1"/>
        <v>61.05</v>
      </c>
      <c r="Z18" s="17">
        <f t="shared" ca="1" si="14"/>
        <v>-1.6433059449009191E-2</v>
      </c>
      <c r="AA18" s="1" vm="124">
        <f ca="1"/>
        <v>287.93</v>
      </c>
      <c r="AB18" s="17">
        <f t="shared" ca="1" si="15"/>
        <v>-2.4098427331887273E-2</v>
      </c>
      <c r="AC18" s="1" vm="125">
        <f ca="1"/>
        <v>130.40299999999999</v>
      </c>
      <c r="AD18" s="17">
        <f t="shared" ca="1" si="16"/>
        <v>-2.8890585146984948E-2</v>
      </c>
      <c r="AE18" s="1" vm="126">
        <f ca="1"/>
        <v>70.16</v>
      </c>
      <c r="AF18" s="17">
        <f t="shared" ca="1" si="17"/>
        <v>-4.0350157297223355E-2</v>
      </c>
      <c r="AG18" s="1" vm="127">
        <f ca="1"/>
        <v>189.16</v>
      </c>
      <c r="AH18" s="17">
        <f t="shared" ca="1" si="18"/>
        <v>-2.7604996658613046E-2</v>
      </c>
    </row>
    <row r="19" spans="3:34" x14ac:dyDescent="0.25">
      <c r="C19" s="16" vm="128">
        <f ca="1"/>
        <v>11730</v>
      </c>
      <c r="D19" s="17">
        <f t="shared" ca="1" si="19"/>
        <v>3.4217279726260763E-3</v>
      </c>
      <c r="E19" s="1" vm="129">
        <f ca="1"/>
        <v>402.37</v>
      </c>
      <c r="F19" s="17">
        <f t="shared" ca="1" si="20"/>
        <v>7.7136918029501178E-3</v>
      </c>
      <c r="G19" s="1" vm="130">
        <f ca="1"/>
        <v>164.85</v>
      </c>
      <c r="H19" s="17">
        <f t="shared" ca="1" si="19"/>
        <v>-1.4644351464435212E-2</v>
      </c>
      <c r="I19" s="1" vm="131">
        <f ca="1"/>
        <v>43.71</v>
      </c>
      <c r="J19" s="17">
        <f t="shared" ca="1" si="21"/>
        <v>5.1226551226551287E-2</v>
      </c>
      <c r="K19" s="1" vm="132">
        <f ca="1"/>
        <v>166</v>
      </c>
      <c r="L19" s="17">
        <f t="shared" ca="1" si="22"/>
        <v>1.6160626836434711E-2</v>
      </c>
      <c r="M19" s="1" vm="133">
        <f ca="1"/>
        <v>138.80000000000001</v>
      </c>
      <c r="N19" s="17">
        <f t="shared" ca="1" si="23"/>
        <v>-2.9031129765652142E-2</v>
      </c>
      <c r="O19" s="1" vm="134">
        <f ca="1"/>
        <v>62.85</v>
      </c>
      <c r="P19" s="17">
        <f t="shared" ca="1" si="24"/>
        <v>4.9568276303166847E-3</v>
      </c>
      <c r="Q19" s="1" vm="135">
        <f ca="1"/>
        <v>6.16</v>
      </c>
      <c r="R19" s="17">
        <f t="shared" ca="1" si="10"/>
        <v>2.1558872305140975E-2</v>
      </c>
      <c r="S19" s="1" vm="136">
        <f ca="1"/>
        <v>45.02</v>
      </c>
      <c r="T19" s="17">
        <f t="shared" ca="1" si="11"/>
        <v>-2.0452567449956383E-2</v>
      </c>
      <c r="U19" s="1" vm="137">
        <f ca="1"/>
        <v>1220</v>
      </c>
      <c r="V19" s="17">
        <f t="shared" ca="1" si="12"/>
        <v>-0.18666666666666665</v>
      </c>
      <c r="W19" s="1" vm="138">
        <f ca="1"/>
        <v>47.71</v>
      </c>
      <c r="X19" s="17">
        <f t="shared" ca="1" si="13"/>
        <v>5.9280639431616322E-2</v>
      </c>
      <c r="Y19" s="1" vm="139">
        <f ca="1"/>
        <v>61.12</v>
      </c>
      <c r="Z19" s="17">
        <f t="shared" ca="1" si="14"/>
        <v>1.146601146601256E-3</v>
      </c>
      <c r="AA19" s="1" vm="140">
        <f ca="1"/>
        <v>297.31</v>
      </c>
      <c r="AB19" s="17">
        <f t="shared" ca="1" si="15"/>
        <v>3.257736255339827E-2</v>
      </c>
      <c r="AC19" s="1" vm="141">
        <f ca="1"/>
        <v>134.45949999999999</v>
      </c>
      <c r="AD19" s="17">
        <f t="shared" ca="1" si="16"/>
        <v>3.1107413173009801E-2</v>
      </c>
      <c r="AE19" s="1" vm="142">
        <f ca="1"/>
        <v>68.540000000000006</v>
      </c>
      <c r="AF19" s="17">
        <f t="shared" ca="1" si="17"/>
        <v>-2.3090079817559728E-2</v>
      </c>
      <c r="AG19" s="1" vm="143">
        <f ca="1"/>
        <v>176.83</v>
      </c>
      <c r="AH19" s="17">
        <f t="shared" ca="1" si="18"/>
        <v>-6.5182913935292741E-2</v>
      </c>
    </row>
    <row r="20" spans="3:34" x14ac:dyDescent="0.25">
      <c r="C20" s="16" vm="144">
        <f ca="1"/>
        <v>11125</v>
      </c>
      <c r="D20" s="17">
        <f t="shared" ca="1" si="19"/>
        <v>-5.1577152600170484E-2</v>
      </c>
      <c r="E20" s="1" vm="145">
        <f ca="1"/>
        <v>397.34</v>
      </c>
      <c r="F20" s="17">
        <f t="shared" ca="1" si="20"/>
        <v>-1.2500931978030261E-2</v>
      </c>
      <c r="G20" s="1" vm="146">
        <f ca="1"/>
        <v>163.16999999999999</v>
      </c>
      <c r="H20" s="17">
        <f t="shared" ca="1" si="19"/>
        <v>-1.0191082802547768E-2</v>
      </c>
      <c r="I20" s="1" vm="147">
        <f ca="1"/>
        <v>38.479999999999997</v>
      </c>
      <c r="J20" s="17">
        <f t="shared" ca="1" si="21"/>
        <v>-0.11965225348890418</v>
      </c>
      <c r="K20" s="1" vm="148">
        <f ca="1"/>
        <v>169.48</v>
      </c>
      <c r="L20" s="17">
        <f t="shared" ca="1" si="22"/>
        <v>2.0963855421686661E-2</v>
      </c>
      <c r="M20" s="1" vm="149">
        <f ca="1"/>
        <v>131.18</v>
      </c>
      <c r="N20" s="17">
        <f t="shared" ca="1" si="23"/>
        <v>-5.4899135446685898E-2</v>
      </c>
      <c r="O20" s="1" vm="150">
        <f ca="1"/>
        <v>62.57</v>
      </c>
      <c r="P20" s="17">
        <f t="shared" ca="1" si="24"/>
        <v>-4.4550517104217091E-3</v>
      </c>
      <c r="Q20" s="1" vm="151">
        <f ca="1"/>
        <v>6.17</v>
      </c>
      <c r="R20" s="17">
        <f t="shared" ca="1" si="10"/>
        <v>1.6233766233766378E-3</v>
      </c>
      <c r="S20" s="1" vm="152">
        <f ca="1"/>
        <v>40.950000000000003</v>
      </c>
      <c r="T20" s="17">
        <f t="shared" ca="1" si="11"/>
        <v>-9.0404264771212772E-2</v>
      </c>
      <c r="U20" s="1" vm="153">
        <f ca="1"/>
        <v>960</v>
      </c>
      <c r="V20" s="17">
        <f t="shared" ca="1" si="12"/>
        <v>-0.21311475409836067</v>
      </c>
      <c r="W20" s="1" vm="154">
        <f ca="1"/>
        <v>48.07</v>
      </c>
      <c r="X20" s="17">
        <f t="shared" ca="1" si="13"/>
        <v>7.545587927059394E-3</v>
      </c>
      <c r="Y20" s="1" vm="155">
        <f ca="1"/>
        <v>61.86</v>
      </c>
      <c r="Z20" s="17">
        <f t="shared" ca="1" si="14"/>
        <v>1.2107329842931946E-2</v>
      </c>
      <c r="AA20" s="1" vm="156">
        <f ca="1"/>
        <v>289.86</v>
      </c>
      <c r="AB20" s="17">
        <f t="shared" ca="1" si="15"/>
        <v>-2.5058020248225676E-2</v>
      </c>
      <c r="AC20" s="1" vm="157">
        <f ca="1"/>
        <v>131.90649999999999</v>
      </c>
      <c r="AD20" s="17">
        <f t="shared" ca="1" si="16"/>
        <v>-1.8987129953629167E-2</v>
      </c>
      <c r="AE20" s="1" vm="158">
        <f ca="1"/>
        <v>58.68</v>
      </c>
      <c r="AF20" s="17">
        <f t="shared" ca="1" si="17"/>
        <v>-0.14385760140064208</v>
      </c>
      <c r="AG20" s="1" vm="159">
        <f ca="1"/>
        <v>165.75</v>
      </c>
      <c r="AH20" s="17">
        <f t="shared" ca="1" si="18"/>
        <v>-6.2659051065995675E-2</v>
      </c>
    </row>
    <row r="21" spans="3:34" x14ac:dyDescent="0.25">
      <c r="C21" s="16" vm="160">
        <f ca="1"/>
        <v>11995</v>
      </c>
      <c r="D21" s="17">
        <f t="shared" ca="1" si="19"/>
        <v>7.820224719101132E-2</v>
      </c>
      <c r="E21" s="1" vm="161">
        <f ca="1"/>
        <v>386.16</v>
      </c>
      <c r="F21" s="17">
        <f t="shared" ca="1" si="20"/>
        <v>-2.8137111793426151E-2</v>
      </c>
      <c r="G21" s="1" vm="162">
        <f ca="1"/>
        <v>154.72999999999999</v>
      </c>
      <c r="H21" s="17">
        <f t="shared" ca="1" si="19"/>
        <v>-5.1725194582337375E-2</v>
      </c>
      <c r="I21" s="1" vm="163">
        <f ca="1"/>
        <v>36.44</v>
      </c>
      <c r="J21" s="17">
        <f t="shared" ca="1" si="21"/>
        <v>-5.3014553014553045E-2</v>
      </c>
      <c r="K21" s="1" vm="164">
        <f ca="1"/>
        <v>169.35</v>
      </c>
      <c r="L21" s="17">
        <f t="shared" ca="1" si="22"/>
        <v>-7.6705215954686601E-4</v>
      </c>
      <c r="M21" s="1" vm="165">
        <f ca="1"/>
        <v>122.63</v>
      </c>
      <c r="N21" s="17">
        <f t="shared" ca="1" si="23"/>
        <v>-6.5177618539411619E-2</v>
      </c>
      <c r="O21" s="1" vm="166">
        <f ca="1"/>
        <v>57.92</v>
      </c>
      <c r="P21" s="17">
        <f t="shared" ca="1" si="24"/>
        <v>-7.4316765222950276E-2</v>
      </c>
      <c r="Q21" s="1" vm="72">
        <f ca="1"/>
        <v>6.19</v>
      </c>
      <c r="R21" s="17">
        <f t="shared" ca="1" si="10"/>
        <v>3.2414910858995505E-3</v>
      </c>
      <c r="S21" s="1" vm="167">
        <f ca="1"/>
        <v>40.33</v>
      </c>
      <c r="T21" s="17">
        <f t="shared" ca="1" si="11"/>
        <v>-1.5140415140415198E-2</v>
      </c>
      <c r="U21" s="1" vm="168">
        <f ca="1"/>
        <v>1024</v>
      </c>
      <c r="V21" s="17">
        <f t="shared" ca="1" si="12"/>
        <v>6.6666666666666652E-2</v>
      </c>
      <c r="W21" s="1" vm="169">
        <f ca="1"/>
        <v>45.83</v>
      </c>
      <c r="X21" s="17">
        <f t="shared" ca="1" si="13"/>
        <v>-4.6598710214270866E-2</v>
      </c>
      <c r="Y21" s="1" vm="170">
        <f ca="1"/>
        <v>58</v>
      </c>
      <c r="Z21" s="17">
        <f t="shared" ca="1" si="14"/>
        <v>-6.2398965405754958E-2</v>
      </c>
      <c r="AA21" s="1" vm="171">
        <f ca="1"/>
        <v>280.07</v>
      </c>
      <c r="AB21" s="17">
        <f t="shared" ca="1" si="15"/>
        <v>-3.3774925826261071E-2</v>
      </c>
      <c r="AC21" s="1" vm="172">
        <f ca="1"/>
        <v>129.87049999999999</v>
      </c>
      <c r="AD21" s="17">
        <f t="shared" ca="1" si="16"/>
        <v>-1.5435175673677914E-2</v>
      </c>
      <c r="AE21" s="1" vm="173">
        <f ca="1"/>
        <v>60.92</v>
      </c>
      <c r="AF21" s="17">
        <f t="shared" ca="1" si="17"/>
        <v>3.8173142467621046E-2</v>
      </c>
      <c r="AG21" s="1" vm="174">
        <f ca="1"/>
        <v>160.07</v>
      </c>
      <c r="AH21" s="17">
        <f t="shared" ca="1" si="18"/>
        <v>-3.4268476621417854E-2</v>
      </c>
    </row>
    <row r="22" spans="3:34" x14ac:dyDescent="0.25">
      <c r="C22" s="16" vm="175">
        <f ca="1"/>
        <v>13070</v>
      </c>
      <c r="D22" s="17">
        <f t="shared" ca="1" si="19"/>
        <v>8.9620675281367301E-2</v>
      </c>
      <c r="E22" s="1" vm="176">
        <f ca="1"/>
        <v>409.89</v>
      </c>
      <c r="F22" s="17">
        <f t="shared" ca="1" si="20"/>
        <v>6.1451211932877392E-2</v>
      </c>
      <c r="G22" s="1" vm="177">
        <f ca="1"/>
        <v>163.98</v>
      </c>
      <c r="H22" s="17">
        <f t="shared" ca="1" si="19"/>
        <v>5.9781554966716222E-2</v>
      </c>
      <c r="I22" s="1" vm="178">
        <f ca="1"/>
        <v>40.92</v>
      </c>
      <c r="J22" s="17">
        <f t="shared" ca="1" si="21"/>
        <v>0.12294182217343597</v>
      </c>
      <c r="K22" s="1" vm="179">
        <f ca="1"/>
        <v>174.84</v>
      </c>
      <c r="L22" s="17">
        <f t="shared" ca="1" si="22"/>
        <v>3.2418069087688295E-2</v>
      </c>
      <c r="M22" s="1" vm="180">
        <f ca="1"/>
        <v>131.24</v>
      </c>
      <c r="N22" s="17">
        <f t="shared" ca="1" si="23"/>
        <v>7.0211204436108732E-2</v>
      </c>
      <c r="O22" s="1" vm="181">
        <f ca="1"/>
        <v>60.1</v>
      </c>
      <c r="P22" s="17">
        <f t="shared" ca="1" si="24"/>
        <v>3.7638121546961223E-2</v>
      </c>
      <c r="Q22" s="1" vm="182">
        <f ca="1"/>
        <v>6.33</v>
      </c>
      <c r="R22" s="17">
        <f t="shared" ca="1" si="10"/>
        <v>2.2617124394184174E-2</v>
      </c>
      <c r="S22" s="1" vm="183">
        <f ca="1"/>
        <v>42.9</v>
      </c>
      <c r="T22" s="17">
        <f t="shared" ca="1" si="11"/>
        <v>6.3724274733448993E-2</v>
      </c>
      <c r="U22" s="1" vm="184">
        <f ca="1"/>
        <v>1060</v>
      </c>
      <c r="V22" s="17">
        <f t="shared" ca="1" si="12"/>
        <v>3.515625E-2</v>
      </c>
      <c r="W22" s="1" vm="185">
        <f ca="1"/>
        <v>47.45</v>
      </c>
      <c r="X22" s="17">
        <f t="shared" ca="1" si="13"/>
        <v>3.534802531093173E-2</v>
      </c>
      <c r="Y22" s="1" vm="186">
        <f ca="1"/>
        <v>59.42</v>
      </c>
      <c r="Z22" s="17">
        <f t="shared" ca="1" si="14"/>
        <v>2.4482758620689715E-2</v>
      </c>
      <c r="AA22" s="1" vm="187">
        <f ca="1"/>
        <v>300.43</v>
      </c>
      <c r="AB22" s="17">
        <f t="shared" ca="1" si="15"/>
        <v>7.2696111686364251E-2</v>
      </c>
      <c r="AC22" s="1" vm="188">
        <f ca="1"/>
        <v>136.12549999999999</v>
      </c>
      <c r="AD22" s="17">
        <f t="shared" ca="1" si="16"/>
        <v>4.8163362734416237E-2</v>
      </c>
      <c r="AE22" s="1" vm="189">
        <f ca="1"/>
        <v>66.709999999999994</v>
      </c>
      <c r="AF22" s="17">
        <f t="shared" ca="1" si="17"/>
        <v>9.5042678923177748E-2</v>
      </c>
      <c r="AG22" s="1" vm="190">
        <f ca="1"/>
        <v>185.94</v>
      </c>
      <c r="AH22" s="17">
        <f t="shared" ca="1" si="18"/>
        <v>0.16161679265321416</v>
      </c>
    </row>
    <row r="23" spans="3:34" x14ac:dyDescent="0.25">
      <c r="C23" s="16" vm="191">
        <f ca="1"/>
        <v>12260</v>
      </c>
      <c r="D23" s="17">
        <f t="shared" ca="1" si="19"/>
        <v>-6.1973986228003097E-2</v>
      </c>
      <c r="E23" s="1" vm="192">
        <f ca="1"/>
        <v>416.12</v>
      </c>
      <c r="F23" s="17">
        <f t="shared" ca="1" si="20"/>
        <v>1.5199199785308259E-2</v>
      </c>
      <c r="G23" s="1" vm="193">
        <f ca="1"/>
        <v>174.72</v>
      </c>
      <c r="H23" s="17">
        <f t="shared" ca="1" si="19"/>
        <v>6.5495792169776967E-2</v>
      </c>
      <c r="I23" s="1" vm="194">
        <f ca="1"/>
        <v>37.5</v>
      </c>
      <c r="J23" s="17">
        <f t="shared" ca="1" si="21"/>
        <v>-8.3577712609970711E-2</v>
      </c>
      <c r="K23" s="1" vm="195">
        <f ca="1"/>
        <v>176.92</v>
      </c>
      <c r="L23" s="17">
        <f t="shared" ca="1" si="22"/>
        <v>1.1896591169068715E-2</v>
      </c>
      <c r="M23" s="1" vm="196">
        <f ca="1"/>
        <v>133.69999999999999</v>
      </c>
      <c r="N23" s="17">
        <f t="shared" ca="1" si="23"/>
        <v>1.874428527887817E-2</v>
      </c>
      <c r="O23" s="1" vm="197">
        <f ca="1"/>
        <v>61.53</v>
      </c>
      <c r="P23" s="17">
        <f t="shared" ca="1" si="24"/>
        <v>2.379367720465897E-2</v>
      </c>
      <c r="Q23" s="1" vm="198">
        <f ca="1"/>
        <v>6.56</v>
      </c>
      <c r="R23" s="17">
        <f t="shared" ca="1" si="10"/>
        <v>3.6334913112164191E-2</v>
      </c>
      <c r="S23" s="1" vm="199">
        <f ca="1"/>
        <v>43.73</v>
      </c>
      <c r="T23" s="17">
        <f t="shared" ca="1" si="11"/>
        <v>1.9347319347319258E-2</v>
      </c>
      <c r="U23" s="1" vm="200">
        <f ca="1"/>
        <v>1044</v>
      </c>
      <c r="V23" s="17">
        <f t="shared" ca="1" si="12"/>
        <v>-1.5094339622641506E-2</v>
      </c>
      <c r="W23" s="1" vm="201">
        <f ca="1"/>
        <v>51.83</v>
      </c>
      <c r="X23" s="17">
        <f t="shared" ca="1" si="13"/>
        <v>9.2307692307692202E-2</v>
      </c>
      <c r="Y23" s="1" vm="202">
        <f ca="1"/>
        <v>58.91</v>
      </c>
      <c r="Z23" s="17">
        <f t="shared" ca="1" si="14"/>
        <v>-8.5829686974083774E-3</v>
      </c>
      <c r="AA23" s="1" vm="203">
        <f ca="1"/>
        <v>303.68</v>
      </c>
      <c r="AB23" s="17">
        <f t="shared" ca="1" si="15"/>
        <v>1.081782778018181E-2</v>
      </c>
      <c r="AC23" s="1" vm="204">
        <f ca="1"/>
        <v>141.673</v>
      </c>
      <c r="AD23" s="17">
        <f t="shared" ca="1" si="16"/>
        <v>4.0752834700331864E-2</v>
      </c>
      <c r="AE23" s="1" vm="205">
        <f ca="1"/>
        <v>66</v>
      </c>
      <c r="AF23" s="17">
        <f t="shared" ca="1" si="17"/>
        <v>-1.0643081996702053E-2</v>
      </c>
      <c r="AG23" s="1" vm="206">
        <f ca="1"/>
        <v>186.71</v>
      </c>
      <c r="AH23" s="17">
        <f t="shared" ca="1" si="18"/>
        <v>4.1411207916532966E-3</v>
      </c>
    </row>
    <row r="24" spans="3:34" x14ac:dyDescent="0.25">
      <c r="C24" s="16" vm="207">
        <f ca="1"/>
        <v>12700</v>
      </c>
      <c r="D24" s="17">
        <f t="shared" ca="1" si="19"/>
        <v>3.5889070146818858E-2</v>
      </c>
      <c r="E24" s="1" vm="208">
        <f ca="1"/>
        <v>416.32</v>
      </c>
      <c r="F24" s="17">
        <f t="shared" ca="1" si="20"/>
        <v>4.8063058733061048E-4</v>
      </c>
      <c r="G24" s="1" vm="209">
        <f ca="1"/>
        <v>174.31</v>
      </c>
      <c r="H24" s="17">
        <f t="shared" ca="1" si="19"/>
        <v>-2.3466117216116578E-3</v>
      </c>
      <c r="I24" s="1" vm="210">
        <f ca="1"/>
        <v>37.47</v>
      </c>
      <c r="J24" s="17">
        <f t="shared" ca="1" si="21"/>
        <v>-8.0000000000002292E-4</v>
      </c>
      <c r="K24" s="1" vm="211">
        <f ca="1"/>
        <v>178.19</v>
      </c>
      <c r="L24" s="17">
        <f t="shared" ca="1" si="22"/>
        <v>7.1783857110558902E-3</v>
      </c>
      <c r="M24" s="1" vm="212">
        <f ca="1"/>
        <v>133.52000000000001</v>
      </c>
      <c r="N24" s="17">
        <f t="shared" ca="1" si="23"/>
        <v>-1.346297681376063E-3</v>
      </c>
      <c r="O24" s="1" vm="213">
        <f ca="1"/>
        <v>62.87</v>
      </c>
      <c r="P24" s="17">
        <f t="shared" ca="1" si="24"/>
        <v>2.1777994474240225E-2</v>
      </c>
      <c r="Q24" s="1" vm="214">
        <f ca="1"/>
        <v>6.59</v>
      </c>
      <c r="R24" s="17">
        <f t="shared" ca="1" si="10"/>
        <v>4.5731707317073766E-3</v>
      </c>
      <c r="S24" s="1" vm="215">
        <f ca="1"/>
        <v>40.9</v>
      </c>
      <c r="T24" s="17">
        <f t="shared" ca="1" si="11"/>
        <v>-6.4715298422135747E-2</v>
      </c>
      <c r="U24" s="1" vm="216">
        <f ca="1"/>
        <v>1108</v>
      </c>
      <c r="V24" s="17">
        <f t="shared" ca="1" si="12"/>
        <v>6.1302681992337238E-2</v>
      </c>
      <c r="W24" s="1" vm="217">
        <f ca="1"/>
        <v>48.11</v>
      </c>
      <c r="X24" s="17">
        <f t="shared" ca="1" si="13"/>
        <v>-7.1773104379702857E-2</v>
      </c>
      <c r="Y24" s="1" vm="218">
        <f ca="1"/>
        <v>59.67</v>
      </c>
      <c r="Z24" s="17">
        <f t="shared" ca="1" si="14"/>
        <v>1.29010354778476E-2</v>
      </c>
      <c r="AA24" s="1" vm="219">
        <f ca="1"/>
        <v>309.42</v>
      </c>
      <c r="AB24" s="17">
        <f t="shared" ca="1" si="15"/>
        <v>1.8901475237091736E-2</v>
      </c>
      <c r="AC24" s="1" vm="220">
        <f ca="1"/>
        <v>140.15049999999999</v>
      </c>
      <c r="AD24" s="17">
        <f t="shared" ca="1" si="16"/>
        <v>-1.0746578388260319E-2</v>
      </c>
      <c r="AE24" s="1" vm="221">
        <f ca="1"/>
        <v>66.77</v>
      </c>
      <c r="AF24" s="17">
        <f t="shared" ca="1" si="17"/>
        <v>1.1666666666666714E-2</v>
      </c>
      <c r="AG24" s="1" vm="222">
        <f ca="1"/>
        <v>186.96</v>
      </c>
      <c r="AH24" s="17">
        <f t="shared" ca="1" si="18"/>
        <v>1.3389748808312341E-3</v>
      </c>
    </row>
    <row r="25" spans="3:34" x14ac:dyDescent="0.25">
      <c r="C25" s="16" vm="223">
        <f ca="1"/>
        <v>12710</v>
      </c>
      <c r="D25" s="17">
        <f t="shared" ca="1" si="19"/>
        <v>7.8740157480305939E-4</v>
      </c>
      <c r="E25" s="1" vm="224">
        <f ca="1"/>
        <v>411.53</v>
      </c>
      <c r="F25" s="17">
        <f t="shared" ca="1" si="20"/>
        <v>-1.1505572636433592E-2</v>
      </c>
      <c r="G25" s="1" vm="225">
        <f ca="1"/>
        <v>170.09</v>
      </c>
      <c r="H25" s="17">
        <f t="shared" ca="1" si="19"/>
        <v>-2.4209741265561302E-2</v>
      </c>
      <c r="I25" s="1" vm="226">
        <f ca="1"/>
        <v>34.5</v>
      </c>
      <c r="J25" s="17">
        <f t="shared" ca="1" si="21"/>
        <v>-7.9263410728582784E-2</v>
      </c>
      <c r="K25" s="1" vm="227">
        <f ca="1"/>
        <v>182.12</v>
      </c>
      <c r="L25" s="17">
        <f t="shared" ca="1" si="22"/>
        <v>2.2055109714349985E-2</v>
      </c>
      <c r="M25" s="1" vm="228">
        <f ca="1"/>
        <v>128.15</v>
      </c>
      <c r="N25" s="17">
        <f t="shared" ca="1" si="23"/>
        <v>-4.0218693828639962E-2</v>
      </c>
      <c r="O25" s="1" vm="229">
        <f ca="1"/>
        <v>63.83</v>
      </c>
      <c r="P25" s="17">
        <f t="shared" ca="1" si="24"/>
        <v>1.5269603944647603E-2</v>
      </c>
      <c r="Q25" s="1" vm="230">
        <f ca="1"/>
        <v>6.5</v>
      </c>
      <c r="R25" s="17">
        <f t="shared" ca="1" si="10"/>
        <v>-1.365705614567525E-2</v>
      </c>
      <c r="S25" s="1" vm="231">
        <f ca="1"/>
        <v>39.67</v>
      </c>
      <c r="T25" s="17">
        <f t="shared" ca="1" si="11"/>
        <v>-3.0073349633251811E-2</v>
      </c>
      <c r="U25" s="1" vm="232">
        <f ca="1"/>
        <v>1148</v>
      </c>
      <c r="V25" s="17">
        <f t="shared" ca="1" si="12"/>
        <v>3.6101083032491044E-2</v>
      </c>
      <c r="W25" s="1" vm="233">
        <f ca="1"/>
        <v>47.02</v>
      </c>
      <c r="X25" s="17">
        <f t="shared" ca="1" si="13"/>
        <v>-2.2656412388276759E-2</v>
      </c>
      <c r="Y25" s="1" vm="234">
        <f ca="1"/>
        <v>62.3</v>
      </c>
      <c r="Z25" s="17">
        <f t="shared" ca="1" si="14"/>
        <v>4.4075749958102817E-2</v>
      </c>
      <c r="AA25" s="1" vm="235">
        <f ca="1"/>
        <v>296.97000000000003</v>
      </c>
      <c r="AB25" s="17">
        <f t="shared" ca="1" si="15"/>
        <v>-4.0236571650184128E-2</v>
      </c>
      <c r="AC25" s="1" vm="236">
        <f ca="1"/>
        <v>133.28749999999999</v>
      </c>
      <c r="AD25" s="17">
        <f t="shared" ca="1" si="16"/>
        <v>-4.8968787125268864E-2</v>
      </c>
      <c r="AE25" s="1" vm="237">
        <f ca="1"/>
        <v>64.87</v>
      </c>
      <c r="AF25" s="17">
        <f t="shared" ca="1" si="17"/>
        <v>-2.8455893365283647E-2</v>
      </c>
      <c r="AG25" s="1" vm="238">
        <f ca="1"/>
        <v>160.94</v>
      </c>
      <c r="AH25" s="17">
        <f t="shared" ca="1" si="18"/>
        <v>-0.13917415489944374</v>
      </c>
    </row>
    <row r="26" spans="3:34" x14ac:dyDescent="0.25">
      <c r="C26" s="16" vm="239">
        <f ca="1"/>
        <v>12610</v>
      </c>
      <c r="D26" s="17">
        <f t="shared" ca="1" si="19"/>
        <v>-7.8678206136899576E-3</v>
      </c>
      <c r="E26" s="1" vm="240">
        <f ca="1"/>
        <v>402.52</v>
      </c>
      <c r="F26" s="17">
        <f t="shared" ca="1" si="20"/>
        <v>-2.1893908099045012E-2</v>
      </c>
      <c r="G26" s="1" vm="241">
        <f ca="1"/>
        <v>165.29</v>
      </c>
      <c r="H26" s="17">
        <f t="shared" ca="1" si="19"/>
        <v>-2.8220353930272224E-2</v>
      </c>
      <c r="I26" s="1" vm="242">
        <f ca="1"/>
        <v>30.4</v>
      </c>
      <c r="J26" s="17">
        <f t="shared" ca="1" si="21"/>
        <v>-0.11884057971014494</v>
      </c>
      <c r="K26" s="1" vm="243">
        <f ca="1"/>
        <v>179.9</v>
      </c>
      <c r="L26" s="17">
        <f t="shared" ca="1" si="22"/>
        <v>-1.218976499011637E-2</v>
      </c>
      <c r="M26" s="1" vm="244">
        <f ca="1"/>
        <v>133.46</v>
      </c>
      <c r="N26" s="17">
        <f t="shared" ca="1" si="23"/>
        <v>4.1435817401482611E-2</v>
      </c>
      <c r="O26" s="1" vm="245">
        <f ca="1"/>
        <v>65.02</v>
      </c>
      <c r="P26" s="17">
        <f t="shared" ca="1" si="24"/>
        <v>1.8643271189096033E-2</v>
      </c>
      <c r="Q26" s="1" vm="246">
        <f ca="1"/>
        <v>6.46</v>
      </c>
      <c r="R26" s="17">
        <f t="shared" ca="1" si="10"/>
        <v>-6.1538461538461764E-3</v>
      </c>
      <c r="S26" s="1" vm="247">
        <f ca="1"/>
        <v>37.57</v>
      </c>
      <c r="T26" s="17">
        <f t="shared" ca="1" si="11"/>
        <v>-5.2936728006049982E-2</v>
      </c>
      <c r="U26" s="1" vm="137">
        <f ca="1"/>
        <v>1220</v>
      </c>
      <c r="V26" s="17">
        <f t="shared" ca="1" si="12"/>
        <v>6.2717770034843134E-2</v>
      </c>
      <c r="W26" s="1" vm="248">
        <f ca="1"/>
        <v>45.67</v>
      </c>
      <c r="X26" s="17">
        <f t="shared" ca="1" si="13"/>
        <v>-2.8711186729051486E-2</v>
      </c>
      <c r="Y26" s="1" vm="249">
        <f ca="1"/>
        <v>61.82</v>
      </c>
      <c r="Z26" s="17">
        <f t="shared" ca="1" si="14"/>
        <v>-7.7046548956660743E-3</v>
      </c>
      <c r="AA26" s="1" vm="250">
        <f ca="1"/>
        <v>279.83</v>
      </c>
      <c r="AB26" s="17">
        <f t="shared" ca="1" si="15"/>
        <v>-5.771626763646176E-2</v>
      </c>
      <c r="AC26" s="1" vm="251">
        <f ca="1"/>
        <v>126.73</v>
      </c>
      <c r="AD26" s="17">
        <f t="shared" ca="1" si="16"/>
        <v>-4.9198161868142076E-2</v>
      </c>
      <c r="AE26" s="1" vm="252">
        <f ca="1"/>
        <v>65.290000000000006</v>
      </c>
      <c r="AF26" s="17">
        <f t="shared" ca="1" si="17"/>
        <v>6.4744874364113247E-3</v>
      </c>
      <c r="AG26" s="1" vm="253">
        <f ca="1"/>
        <v>147.29</v>
      </c>
      <c r="AH26" s="17">
        <f t="shared" ca="1" si="18"/>
        <v>-8.4814216478190652E-2</v>
      </c>
    </row>
    <row r="27" spans="3:34" x14ac:dyDescent="0.25">
      <c r="C27" s="16" vm="254">
        <f ca="1"/>
        <v>12385</v>
      </c>
      <c r="D27" s="17">
        <f t="shared" ca="1" si="19"/>
        <v>-1.7842981760507581E-2</v>
      </c>
      <c r="E27" s="1" vm="255">
        <f ca="1"/>
        <v>391.66</v>
      </c>
      <c r="F27" s="17">
        <f t="shared" ca="1" si="20"/>
        <v>-2.6980025837225363E-2</v>
      </c>
      <c r="G27" s="1" vm="256">
        <f ca="1"/>
        <v>161.79</v>
      </c>
      <c r="H27" s="17">
        <f t="shared" ca="1" si="19"/>
        <v>-2.1174904712928821E-2</v>
      </c>
      <c r="I27" s="1" vm="257">
        <f ca="1"/>
        <v>27.48</v>
      </c>
      <c r="J27" s="17">
        <f t="shared" ca="1" si="21"/>
        <v>-9.6052631578947278E-2</v>
      </c>
      <c r="K27" s="1" vm="258">
        <f ca="1"/>
        <v>181.54</v>
      </c>
      <c r="L27" s="17">
        <f t="shared" ca="1" si="22"/>
        <v>9.1161756531406013E-3</v>
      </c>
      <c r="M27" s="1" vm="259">
        <f ca="1"/>
        <v>129.07</v>
      </c>
      <c r="N27" s="17">
        <f t="shared" ca="1" si="23"/>
        <v>-3.2893750936610289E-2</v>
      </c>
      <c r="O27" s="1" vm="260">
        <f ca="1"/>
        <v>65.25</v>
      </c>
      <c r="P27" s="17">
        <f t="shared" ca="1" si="24"/>
        <v>3.5373731159644706E-3</v>
      </c>
      <c r="Q27" s="1" vm="261">
        <f ca="1"/>
        <v>6.25</v>
      </c>
      <c r="R27" s="17">
        <f t="shared" ca="1" si="10"/>
        <v>-3.2507739938080538E-2</v>
      </c>
      <c r="S27" s="1" vm="262">
        <f ca="1"/>
        <v>37.56</v>
      </c>
      <c r="T27" s="17">
        <f t="shared" ca="1" si="11"/>
        <v>-2.6616981634275394E-4</v>
      </c>
      <c r="U27" s="1" vm="263">
        <f ca="1"/>
        <v>1292</v>
      </c>
      <c r="V27" s="17">
        <f t="shared" ca="1" si="12"/>
        <v>5.9016393442622883E-2</v>
      </c>
      <c r="W27" s="1" vm="264">
        <f ca="1"/>
        <v>46.54</v>
      </c>
      <c r="X27" s="17">
        <f t="shared" ca="1" si="13"/>
        <v>1.9049704401138623E-2</v>
      </c>
      <c r="Y27" s="1" vm="265">
        <f ca="1"/>
        <v>62.25</v>
      </c>
      <c r="Z27" s="17">
        <f t="shared" ca="1" si="14"/>
        <v>6.9556777741830444E-3</v>
      </c>
      <c r="AA27" s="1" vm="266">
        <f ca="1"/>
        <v>274.02999999999997</v>
      </c>
      <c r="AB27" s="17">
        <f t="shared" ca="1" si="15"/>
        <v>-2.0726869885287491E-2</v>
      </c>
      <c r="AC27" s="1" vm="267">
        <f ca="1"/>
        <v>119.63549999999999</v>
      </c>
      <c r="AD27" s="17">
        <f t="shared" ca="1" si="16"/>
        <v>-5.5981219916357738E-2</v>
      </c>
      <c r="AE27" s="1" vm="268">
        <f ca="1"/>
        <v>61</v>
      </c>
      <c r="AF27" s="17">
        <f t="shared" ca="1" si="17"/>
        <v>-6.5706846377699635E-2</v>
      </c>
      <c r="AG27" s="1" vm="269">
        <f ca="1"/>
        <v>131.52000000000001</v>
      </c>
      <c r="AH27" s="17">
        <f t="shared" ca="1" si="18"/>
        <v>-0.10706768959196133</v>
      </c>
    </row>
    <row r="28" spans="3:34" x14ac:dyDescent="0.25">
      <c r="C28" s="16" vm="270">
        <f ca="1"/>
        <v>12150</v>
      </c>
      <c r="D28" s="17">
        <f t="shared" ca="1" si="19"/>
        <v>-1.897456600726688E-2</v>
      </c>
      <c r="E28" s="1" vm="271">
        <f ca="1"/>
        <v>378.7</v>
      </c>
      <c r="F28" s="17">
        <f t="shared" ca="1" si="20"/>
        <v>-3.3089924934892601E-2</v>
      </c>
      <c r="G28" s="1" vm="272">
        <f ca="1"/>
        <v>157.65</v>
      </c>
      <c r="H28" s="17">
        <f t="shared" ca="1" si="19"/>
        <v>-2.5588726126460126E-2</v>
      </c>
      <c r="I28" s="1" vm="273">
        <f ca="1"/>
        <v>25.11</v>
      </c>
      <c r="J28" s="17">
        <f t="shared" ca="1" si="21"/>
        <v>-8.6244541484716164E-2</v>
      </c>
      <c r="K28" s="1" vm="274">
        <f ca="1"/>
        <v>180.46</v>
      </c>
      <c r="L28" s="17">
        <f t="shared" ca="1" si="22"/>
        <v>-5.949102126253103E-3</v>
      </c>
      <c r="M28" s="1" vm="275">
        <f ca="1"/>
        <v>124.7</v>
      </c>
      <c r="N28" s="17">
        <f t="shared" ca="1" si="23"/>
        <v>-3.3857596652978939E-2</v>
      </c>
      <c r="O28" s="1" vm="276">
        <f ca="1"/>
        <v>64.61</v>
      </c>
      <c r="P28" s="17">
        <f t="shared" ca="1" si="24"/>
        <v>-9.808429118773998E-3</v>
      </c>
      <c r="Q28" s="1" vm="277">
        <f ca="1"/>
        <v>6</v>
      </c>
      <c r="R28" s="17">
        <f t="shared" ca="1" si="10"/>
        <v>-4.0000000000000036E-2</v>
      </c>
      <c r="S28" s="1" vm="278">
        <f ca="1"/>
        <v>35.68</v>
      </c>
      <c r="T28" s="17">
        <f t="shared" ca="1" si="11"/>
        <v>-5.0053248136315287E-2</v>
      </c>
      <c r="U28" s="1" vm="279">
        <f ca="1"/>
        <v>1262</v>
      </c>
      <c r="V28" s="17">
        <f t="shared" ca="1" si="12"/>
        <v>-2.3219814241486114E-2</v>
      </c>
      <c r="W28" s="1" vm="280">
        <f ca="1"/>
        <v>43.59</v>
      </c>
      <c r="X28" s="17">
        <f t="shared" ca="1" si="13"/>
        <v>-6.3386334336054895E-2</v>
      </c>
      <c r="Y28" s="1" vm="281">
        <f ca="1"/>
        <v>59.34</v>
      </c>
      <c r="Z28" s="17">
        <f t="shared" ca="1" si="14"/>
        <v>-4.6746987951807206E-2</v>
      </c>
      <c r="AA28" s="1" vm="282">
        <f ca="1"/>
        <v>277.52</v>
      </c>
      <c r="AB28" s="17">
        <f t="shared" ca="1" si="15"/>
        <v>1.2735831843228906E-2</v>
      </c>
      <c r="AC28" s="1" vm="283">
        <f ca="1"/>
        <v>114.1095</v>
      </c>
      <c r="AD28" s="17">
        <f t="shared" ca="1" si="16"/>
        <v>-4.6190303045500647E-2</v>
      </c>
      <c r="AE28" s="1" vm="284">
        <f ca="1"/>
        <v>59.56</v>
      </c>
      <c r="AF28" s="17">
        <f t="shared" ca="1" si="17"/>
        <v>-2.3606557377049198E-2</v>
      </c>
      <c r="AG28" s="1" vm="285">
        <f ca="1"/>
        <v>112.71</v>
      </c>
      <c r="AH28" s="17">
        <f t="shared" ca="1" si="18"/>
        <v>-0.14302007299270081</v>
      </c>
    </row>
    <row r="29" spans="3:34" x14ac:dyDescent="0.25">
      <c r="C29" s="16" vm="286">
        <f ca="1"/>
        <v>11325</v>
      </c>
      <c r="D29" s="17">
        <f t="shared" ca="1" si="19"/>
        <v>-6.7901234567901203E-2</v>
      </c>
      <c r="E29" s="1" vm="287">
        <f ca="1"/>
        <v>378.1</v>
      </c>
      <c r="F29" s="17">
        <f t="shared" ca="1" si="20"/>
        <v>-1.5843675732769569E-3</v>
      </c>
      <c r="G29" s="1" vm="288">
        <f ca="1"/>
        <v>157.28</v>
      </c>
      <c r="H29" s="17">
        <f t="shared" ca="1" si="19"/>
        <v>-2.346971138598164E-3</v>
      </c>
      <c r="I29" s="1" vm="289">
        <f ca="1"/>
        <v>24.35</v>
      </c>
      <c r="J29" s="17">
        <f t="shared" ca="1" si="21"/>
        <v>-3.0266825965750588E-2</v>
      </c>
      <c r="K29" s="1" vm="290">
        <f ca="1"/>
        <v>176.37</v>
      </c>
      <c r="L29" s="17">
        <f t="shared" ca="1" si="22"/>
        <v>-2.2664302338468389E-2</v>
      </c>
      <c r="M29" s="1" vm="291">
        <f ca="1"/>
        <v>114.49</v>
      </c>
      <c r="N29" s="17">
        <f t="shared" ca="1" si="23"/>
        <v>-8.1876503608660833E-2</v>
      </c>
      <c r="O29" s="1" vm="292">
        <f ca="1"/>
        <v>64.739999999999995</v>
      </c>
      <c r="P29" s="17">
        <f t="shared" ca="1" si="24"/>
        <v>2.012072434607548E-3</v>
      </c>
      <c r="Q29" s="1" vm="293">
        <f ca="1"/>
        <v>6.07</v>
      </c>
      <c r="R29" s="17">
        <f t="shared" ca="1" si="10"/>
        <v>1.1666666666666714E-2</v>
      </c>
      <c r="S29" s="1" vm="294">
        <f ca="1"/>
        <v>37.450000000000003</v>
      </c>
      <c r="T29" s="17">
        <f t="shared" ca="1" si="11"/>
        <v>4.9607623318385752E-2</v>
      </c>
      <c r="U29" s="1" vm="295">
        <f ca="1"/>
        <v>1198</v>
      </c>
      <c r="V29" s="17">
        <f t="shared" ca="1" si="12"/>
        <v>-5.0713153724247229E-2</v>
      </c>
      <c r="W29" s="1" vm="296">
        <f ca="1"/>
        <v>44.3</v>
      </c>
      <c r="X29" s="17">
        <f t="shared" ca="1" si="13"/>
        <v>1.6288139481532404E-2</v>
      </c>
      <c r="Y29" s="1" vm="297">
        <f ca="1"/>
        <v>61.18</v>
      </c>
      <c r="Z29" s="17">
        <f t="shared" ca="1" si="14"/>
        <v>3.1007751937984329E-2</v>
      </c>
      <c r="AA29" s="1" vm="298">
        <f ca="1"/>
        <v>274.73</v>
      </c>
      <c r="AB29" s="17">
        <f t="shared" ca="1" si="15"/>
        <v>-1.0053329489766338E-2</v>
      </c>
      <c r="AC29" s="1" vm="299">
        <f ca="1"/>
        <v>115.7465</v>
      </c>
      <c r="AD29" s="17">
        <f t="shared" ca="1" si="16"/>
        <v>1.4345869537593314E-2</v>
      </c>
      <c r="AE29" s="1" vm="300">
        <f ca="1"/>
        <v>54.95</v>
      </c>
      <c r="AF29" s="17">
        <f t="shared" ca="1" si="17"/>
        <v>-7.7400940228341208E-2</v>
      </c>
      <c r="AG29" s="1" vm="301">
        <f ca="1"/>
        <v>103.74</v>
      </c>
      <c r="AH29" s="17">
        <f t="shared" ca="1" si="18"/>
        <v>-7.9584775086505188E-2</v>
      </c>
    </row>
    <row r="30" spans="3:34" x14ac:dyDescent="0.25">
      <c r="C30" s="16" vm="302">
        <f ca="1"/>
        <v>11185</v>
      </c>
      <c r="D30" s="17">
        <f t="shared" ca="1" si="19"/>
        <v>-1.2362030905077259E-2</v>
      </c>
      <c r="E30" s="1" vm="303">
        <f ca="1"/>
        <v>369.16</v>
      </c>
      <c r="F30" s="17">
        <f t="shared" ca="1" si="20"/>
        <v>-2.3644538481883082E-2</v>
      </c>
      <c r="G30" s="1" vm="304">
        <f ca="1"/>
        <v>147.11000000000001</v>
      </c>
      <c r="H30" s="17">
        <f t="shared" ca="1" si="19"/>
        <v>-6.46617497456764E-2</v>
      </c>
      <c r="I30" s="1" vm="305">
        <f ca="1"/>
        <v>24.32</v>
      </c>
      <c r="J30" s="17">
        <f t="shared" ca="1" si="21"/>
        <v>-1.2320328542094749E-3</v>
      </c>
      <c r="K30" s="1" vm="306">
        <f ca="1"/>
        <v>176.85</v>
      </c>
      <c r="L30" s="17">
        <f t="shared" ca="1" si="22"/>
        <v>2.7215512842320155E-3</v>
      </c>
      <c r="M30" s="1" vm="307">
        <f ca="1"/>
        <v>113.01</v>
      </c>
      <c r="N30" s="17">
        <f t="shared" ca="1" si="23"/>
        <v>-1.2926893178443422E-2</v>
      </c>
      <c r="O30" s="1" vm="308">
        <f ca="1"/>
        <v>65.72</v>
      </c>
      <c r="P30" s="17">
        <f t="shared" ca="1" si="24"/>
        <v>1.5137472968798305E-2</v>
      </c>
      <c r="Q30" s="1" vm="309">
        <f ca="1"/>
        <v>6.14</v>
      </c>
      <c r="R30" s="17">
        <f t="shared" ca="1" si="10"/>
        <v>1.153212520593061E-2</v>
      </c>
      <c r="S30" s="1" vm="310">
        <f ca="1"/>
        <v>35.17</v>
      </c>
      <c r="T30" s="17">
        <f t="shared" ca="1" si="11"/>
        <v>-6.0881174899866553E-2</v>
      </c>
      <c r="U30" s="1" vm="311">
        <f ca="1"/>
        <v>1336</v>
      </c>
      <c r="V30" s="17">
        <f t="shared" ca="1" si="12"/>
        <v>0.11519198664440733</v>
      </c>
      <c r="W30" s="1" vm="312">
        <f ca="1"/>
        <v>43.6</v>
      </c>
      <c r="X30" s="17">
        <f t="shared" ca="1" si="13"/>
        <v>-1.5801354401805745E-2</v>
      </c>
      <c r="Y30" s="1" vm="313">
        <f ca="1"/>
        <v>62.37</v>
      </c>
      <c r="Z30" s="17">
        <f t="shared" ca="1" si="14"/>
        <v>1.9450800915331801E-2</v>
      </c>
      <c r="AA30" s="1" vm="314">
        <f ca="1"/>
        <v>261.12</v>
      </c>
      <c r="AB30" s="17">
        <f t="shared" ca="1" si="15"/>
        <v>-4.9539547919775773E-2</v>
      </c>
      <c r="AC30" s="1" vm="315">
        <f ca="1"/>
        <v>116.0505</v>
      </c>
      <c r="AD30" s="17">
        <f t="shared" ca="1" si="16"/>
        <v>2.6264293088775759E-3</v>
      </c>
      <c r="AE30" s="1" vm="316">
        <f ca="1"/>
        <v>55.12</v>
      </c>
      <c r="AF30" s="17">
        <f t="shared" ca="1" si="17"/>
        <v>3.0937215650590488E-3</v>
      </c>
      <c r="AG30" s="1" vm="317">
        <f ca="1"/>
        <v>67.87</v>
      </c>
      <c r="AH30" s="17">
        <f t="shared" ca="1" si="18"/>
        <v>-0.34576826682089834</v>
      </c>
    </row>
    <row r="31" spans="3:34" x14ac:dyDescent="0.25">
      <c r="C31" s="16" vm="318">
        <f ca="1"/>
        <v>10395</v>
      </c>
      <c r="D31" s="17">
        <f t="shared" ca="1" si="19"/>
        <v>-7.0630308448815349E-2</v>
      </c>
      <c r="E31" s="1" vm="319">
        <f ca="1"/>
        <v>358.02</v>
      </c>
      <c r="F31" s="17">
        <f t="shared" ca="1" si="20"/>
        <v>-3.0176617184960564E-2</v>
      </c>
      <c r="G31" s="1" vm="320">
        <f ca="1"/>
        <v>137.59</v>
      </c>
      <c r="H31" s="17">
        <f t="shared" ca="1" si="19"/>
        <v>-6.4713479709061272E-2</v>
      </c>
      <c r="I31" s="1" vm="321">
        <f ca="1"/>
        <v>23.35</v>
      </c>
      <c r="J31" s="17">
        <f t="shared" ca="1" si="21"/>
        <v>-3.9884868421052544E-2</v>
      </c>
      <c r="K31" s="1" vm="322">
        <f ca="1"/>
        <v>176.98</v>
      </c>
      <c r="L31" s="17">
        <f t="shared" ca="1" si="22"/>
        <v>7.3508623126938843E-4</v>
      </c>
      <c r="M31" s="1" vm="323">
        <f ca="1"/>
        <v>108</v>
      </c>
      <c r="N31" s="17">
        <f t="shared" ca="1" si="23"/>
        <v>-4.4332359968144441E-2</v>
      </c>
      <c r="O31" s="1" vm="324">
        <f ca="1"/>
        <v>60.98</v>
      </c>
      <c r="P31" s="17">
        <f t="shared" ca="1" si="24"/>
        <v>-7.2124163116250806E-2</v>
      </c>
      <c r="Q31" s="1" vm="135">
        <f ca="1"/>
        <v>6.16</v>
      </c>
      <c r="R31" s="17">
        <f t="shared" ca="1" si="10"/>
        <v>3.2573289902280145E-3</v>
      </c>
      <c r="S31" s="1" vm="325">
        <f ca="1"/>
        <v>33.86</v>
      </c>
      <c r="T31" s="17">
        <f t="shared" ca="1" si="11"/>
        <v>-3.7247654250782025E-2</v>
      </c>
      <c r="U31" s="1" vm="326">
        <f ca="1"/>
        <v>1320</v>
      </c>
      <c r="V31" s="17">
        <f t="shared" ca="1" si="12"/>
        <v>-1.19760479041916E-2</v>
      </c>
      <c r="W31" s="1" vm="327">
        <f ca="1"/>
        <v>41.65</v>
      </c>
      <c r="X31" s="17">
        <f t="shared" ca="1" si="13"/>
        <v>-4.4724770642201928E-2</v>
      </c>
      <c r="Y31" s="1" vm="328">
        <f ca="1"/>
        <v>63.84</v>
      </c>
      <c r="Z31" s="17">
        <f t="shared" ca="1" si="14"/>
        <v>2.3569023569023573E-2</v>
      </c>
      <c r="AA31" s="1" vm="329">
        <f ca="1"/>
        <v>252.56</v>
      </c>
      <c r="AB31" s="17">
        <f t="shared" ca="1" si="15"/>
        <v>-3.2781862745098089E-2</v>
      </c>
      <c r="AC31" s="1" vm="330">
        <f ca="1"/>
        <v>108.908</v>
      </c>
      <c r="AD31" s="17">
        <f t="shared" ca="1" si="16"/>
        <v>-6.1546481919509177E-2</v>
      </c>
      <c r="AE31" s="1" vm="331">
        <f ca="1"/>
        <v>56.59</v>
      </c>
      <c r="AF31" s="17">
        <f t="shared" ca="1" si="17"/>
        <v>2.6669085631349843E-2</v>
      </c>
      <c r="AG31" s="1" vm="332">
        <f ca="1"/>
        <v>66.150000000000006</v>
      </c>
      <c r="AH31" s="17">
        <f t="shared" ca="1" si="18"/>
        <v>-2.5342566671577971E-2</v>
      </c>
    </row>
    <row r="32" spans="3:34" x14ac:dyDescent="0.25">
      <c r="C32" s="16" vm="333">
        <f ca="1"/>
        <v>10565</v>
      </c>
      <c r="D32" s="17">
        <f t="shared" ca="1" si="19"/>
        <v>1.6354016354016343E-2</v>
      </c>
      <c r="E32" s="1" vm="334">
        <f ca="1"/>
        <v>381.8</v>
      </c>
      <c r="F32" s="17">
        <f t="shared" ca="1" si="20"/>
        <v>6.6420870342439153E-2</v>
      </c>
      <c r="G32" s="1" vm="335">
        <f ca="1"/>
        <v>149.63999999999999</v>
      </c>
      <c r="H32" s="17">
        <f t="shared" ca="1" si="19"/>
        <v>8.7579039174358497E-2</v>
      </c>
      <c r="I32" s="1" vm="336">
        <f ca="1"/>
        <v>26.64</v>
      </c>
      <c r="J32" s="17">
        <f t="shared" ca="1" si="21"/>
        <v>0.14089935760171302</v>
      </c>
      <c r="K32" s="1" vm="337">
        <f ca="1"/>
        <v>181.09</v>
      </c>
      <c r="L32" s="17">
        <f t="shared" ca="1" si="22"/>
        <v>2.322296304667204E-2</v>
      </c>
      <c r="M32" s="1" vm="338">
        <f ca="1"/>
        <v>115.99</v>
      </c>
      <c r="N32" s="17">
        <f t="shared" ca="1" si="23"/>
        <v>7.3981481481481426E-2</v>
      </c>
      <c r="O32" s="1" vm="339">
        <f ca="1"/>
        <v>64.680000000000007</v>
      </c>
      <c r="P32" s="17">
        <f t="shared" ca="1" si="24"/>
        <v>6.0675631354542681E-2</v>
      </c>
      <c r="Q32" s="1" vm="340">
        <f ca="1"/>
        <v>6.38</v>
      </c>
      <c r="R32" s="17">
        <f t="shared" ca="1" si="10"/>
        <v>3.5714285714285587E-2</v>
      </c>
      <c r="S32" s="1" vm="341">
        <f ca="1"/>
        <v>37.020000000000003</v>
      </c>
      <c r="T32" s="17">
        <f t="shared" ca="1" si="11"/>
        <v>9.3325457767277076E-2</v>
      </c>
      <c r="U32" s="1" vm="342">
        <f ca="1"/>
        <v>1494</v>
      </c>
      <c r="V32" s="17">
        <f t="shared" ca="1" si="12"/>
        <v>0.13181818181818183</v>
      </c>
      <c r="W32" s="1" vm="343">
        <f ca="1"/>
        <v>44.55</v>
      </c>
      <c r="X32" s="17">
        <f t="shared" ca="1" si="13"/>
        <v>6.9627851140456221E-2</v>
      </c>
      <c r="Y32" s="1" vm="344">
        <f ca="1"/>
        <v>64.8</v>
      </c>
      <c r="Z32" s="17">
        <f t="shared" ca="1" si="14"/>
        <v>1.5037593984962294E-2</v>
      </c>
      <c r="AA32" s="1" vm="345">
        <f ca="1"/>
        <v>273.24</v>
      </c>
      <c r="AB32" s="17">
        <f t="shared" ca="1" si="15"/>
        <v>8.1881533101045401E-2</v>
      </c>
      <c r="AC32" s="1" vm="346">
        <f ca="1"/>
        <v>112.3165</v>
      </c>
      <c r="AD32" s="17">
        <f t="shared" ca="1" si="16"/>
        <v>3.1297058067359718E-2</v>
      </c>
      <c r="AE32" s="1" vm="347">
        <f ca="1"/>
        <v>61.19</v>
      </c>
      <c r="AF32" s="17">
        <f t="shared" ca="1" si="17"/>
        <v>8.1286446368616261E-2</v>
      </c>
      <c r="AG32" s="1" vm="348">
        <f ca="1"/>
        <v>75.319999999999993</v>
      </c>
      <c r="AH32" s="17">
        <f t="shared" ca="1" si="18"/>
        <v>0.13862433862433843</v>
      </c>
    </row>
    <row r="33" spans="3:34" x14ac:dyDescent="0.25">
      <c r="C33" s="16" vm="349">
        <f ca="1"/>
        <v>10480</v>
      </c>
      <c r="D33" s="17">
        <f t="shared" ca="1" si="19"/>
        <v>-8.0454330336015012E-3</v>
      </c>
      <c r="E33" s="1" vm="350">
        <f ca="1"/>
        <v>377.44</v>
      </c>
      <c r="F33" s="17">
        <f t="shared" ca="1" si="20"/>
        <v>-1.1419591409114749E-2</v>
      </c>
      <c r="G33" s="1" vm="351">
        <f ca="1"/>
        <v>145.38</v>
      </c>
      <c r="H33" s="17">
        <f t="shared" ca="1" si="19"/>
        <v>-2.8468323977546062E-2</v>
      </c>
      <c r="I33" s="1" vm="352">
        <f ca="1"/>
        <v>25.78</v>
      </c>
      <c r="J33" s="17">
        <f t="shared" ca="1" si="21"/>
        <v>-3.2282282282282249E-2</v>
      </c>
      <c r="K33" s="1" vm="353">
        <f ca="1"/>
        <v>176.42</v>
      </c>
      <c r="L33" s="17">
        <f t="shared" ca="1" si="22"/>
        <v>-2.5788282069689195E-2</v>
      </c>
      <c r="M33" s="1" vm="354">
        <f ca="1"/>
        <v>120.95</v>
      </c>
      <c r="N33" s="17">
        <f t="shared" ca="1" si="23"/>
        <v>4.2762307095439267E-2</v>
      </c>
      <c r="O33" s="1" vm="355">
        <f ca="1"/>
        <v>62.97</v>
      </c>
      <c r="P33" s="17">
        <f t="shared" ca="1" si="24"/>
        <v>-2.6437847866419451E-2</v>
      </c>
      <c r="Q33" s="1" vm="356">
        <f ca="1"/>
        <v>6.27</v>
      </c>
      <c r="R33" s="17">
        <f t="shared" ca="1" si="10"/>
        <v>-1.7241379310344862E-2</v>
      </c>
      <c r="S33" s="1" vm="357">
        <f ca="1"/>
        <v>36.19</v>
      </c>
      <c r="T33" s="17">
        <f t="shared" ca="1" si="11"/>
        <v>-2.2420313344138409E-2</v>
      </c>
      <c r="U33" s="1" vm="358">
        <f ca="1"/>
        <v>1430</v>
      </c>
      <c r="V33" s="17">
        <f t="shared" ca="1" si="12"/>
        <v>-4.2838018741633177E-2</v>
      </c>
      <c r="W33" s="1" vm="359">
        <f ca="1"/>
        <v>43.39</v>
      </c>
      <c r="X33" s="17">
        <f t="shared" ca="1" si="13"/>
        <v>-2.6038159371492675E-2</v>
      </c>
      <c r="Y33" s="1" vm="360">
        <f ca="1"/>
        <v>63.45</v>
      </c>
      <c r="Z33" s="17">
        <f t="shared" ca="1" si="14"/>
        <v>-2.0833333333333259E-2</v>
      </c>
      <c r="AA33" s="1" vm="361">
        <f ca="1"/>
        <v>270.02</v>
      </c>
      <c r="AB33" s="17">
        <f t="shared" ca="1" si="15"/>
        <v>-1.1784511784511897E-2</v>
      </c>
      <c r="AC33" s="1" vm="362">
        <f ca="1"/>
        <v>114.541</v>
      </c>
      <c r="AD33" s="17">
        <f t="shared" ca="1" si="16"/>
        <v>1.9805638530402847E-2</v>
      </c>
      <c r="AE33" s="1" vm="363">
        <f ca="1"/>
        <v>60.12</v>
      </c>
      <c r="AF33" s="17">
        <f t="shared" ca="1" si="17"/>
        <v>-1.7486517404804669E-2</v>
      </c>
      <c r="AG33" s="1" vm="364">
        <f ca="1"/>
        <v>66.69</v>
      </c>
      <c r="AH33" s="17">
        <f t="shared" ca="1" si="18"/>
        <v>-0.11457780138077533</v>
      </c>
    </row>
    <row r="34" spans="3:34" x14ac:dyDescent="0.25">
      <c r="C34" s="16" vm="365">
        <f ca="1"/>
        <v>9840</v>
      </c>
      <c r="D34" s="17">
        <f t="shared" ca="1" si="19"/>
        <v>-6.1068702290076327E-2</v>
      </c>
      <c r="E34" s="1" vm="366">
        <f ca="1"/>
        <v>358.27</v>
      </c>
      <c r="F34" s="17">
        <f t="shared" ca="1" si="20"/>
        <v>-5.0789529461636285E-2</v>
      </c>
      <c r="G34" s="1" vm="367">
        <f ca="1"/>
        <v>137.13</v>
      </c>
      <c r="H34" s="17">
        <f t="shared" ca="1" si="19"/>
        <v>-5.6747833264548131E-2</v>
      </c>
      <c r="I34" s="1" vm="368">
        <f ca="1"/>
        <v>23.67</v>
      </c>
      <c r="J34" s="17">
        <f t="shared" ca="1" si="21"/>
        <v>-8.1846392552366143E-2</v>
      </c>
      <c r="K34" s="1" vm="369">
        <f ca="1"/>
        <v>172.55</v>
      </c>
      <c r="L34" s="17">
        <f t="shared" ca="1" si="22"/>
        <v>-2.1936288402675252E-2</v>
      </c>
      <c r="M34" s="1" vm="370">
        <f ca="1"/>
        <v>114.73</v>
      </c>
      <c r="N34" s="17">
        <f t="shared" ca="1" si="23"/>
        <v>-5.1426209177345972E-2</v>
      </c>
      <c r="O34" s="1" vm="371">
        <f ca="1"/>
        <v>61.41</v>
      </c>
      <c r="P34" s="17">
        <f t="shared" ca="1" si="24"/>
        <v>-2.4773701762744182E-2</v>
      </c>
      <c r="Q34" s="1" vm="372">
        <f ca="1"/>
        <v>6.1</v>
      </c>
      <c r="R34" s="17">
        <f t="shared" ca="1" si="10"/>
        <v>-2.7113237639553422E-2</v>
      </c>
      <c r="S34" s="1" vm="373">
        <f ca="1"/>
        <v>33.17</v>
      </c>
      <c r="T34" s="17">
        <f t="shared" ca="1" si="11"/>
        <v>-8.3448466427189727E-2</v>
      </c>
      <c r="U34" s="1" vm="374">
        <f ca="1"/>
        <v>1404</v>
      </c>
      <c r="V34" s="17">
        <f t="shared" ca="1" si="12"/>
        <v>-1.8181818181818188E-2</v>
      </c>
      <c r="W34" s="1" vm="375">
        <f ca="1"/>
        <v>39.18</v>
      </c>
      <c r="X34" s="17">
        <f t="shared" ca="1" si="13"/>
        <v>-9.7026964738418986E-2</v>
      </c>
      <c r="Y34" s="1" vm="376">
        <f ca="1"/>
        <v>60.74</v>
      </c>
      <c r="Z34" s="17">
        <f t="shared" ca="1" si="14"/>
        <v>-4.2710795902285326E-2</v>
      </c>
      <c r="AA34" s="1" vm="377">
        <f ca="1"/>
        <v>252.99</v>
      </c>
      <c r="AB34" s="17">
        <f t="shared" ca="1" si="15"/>
        <v>-6.3069402266498709E-2</v>
      </c>
      <c r="AC34" s="1" vm="378">
        <f ca="1"/>
        <v>111.1615</v>
      </c>
      <c r="AD34" s="17">
        <f t="shared" ca="1" si="16"/>
        <v>-2.9504718834303834E-2</v>
      </c>
      <c r="AE34" s="1" vm="379">
        <f ca="1"/>
        <v>56.46</v>
      </c>
      <c r="AF34" s="17">
        <f t="shared" ca="1" si="17"/>
        <v>-6.0878243512973995E-2</v>
      </c>
      <c r="AG34" s="1" vm="380">
        <f ca="1"/>
        <v>58.71</v>
      </c>
      <c r="AH34" s="17">
        <f t="shared" ca="1" si="18"/>
        <v>-0.11965811965811957</v>
      </c>
    </row>
    <row r="35" spans="3:34" x14ac:dyDescent="0.25">
      <c r="C35" s="16" vm="381">
        <f ca="1"/>
        <v>9130</v>
      </c>
      <c r="D35" s="17">
        <f t="shared" ca="1" si="19"/>
        <v>-7.2154471544715437E-2</v>
      </c>
      <c r="E35" s="1" vm="382">
        <f ca="1"/>
        <v>337.95</v>
      </c>
      <c r="F35" s="17">
        <f t="shared" ca="1" si="20"/>
        <v>-5.6717001144388268E-2</v>
      </c>
      <c r="G35" s="1" vm="383">
        <f ca="1"/>
        <v>131.56</v>
      </c>
      <c r="H35" s="17">
        <f t="shared" ca="1" si="19"/>
        <v>-4.061839130751832E-2</v>
      </c>
      <c r="I35" s="1" vm="384">
        <f ca="1"/>
        <v>22.18</v>
      </c>
      <c r="J35" s="17">
        <f t="shared" ca="1" si="21"/>
        <v>-6.2948880439374855E-2</v>
      </c>
      <c r="K35" s="1" vm="385">
        <f ca="1"/>
        <v>169.46</v>
      </c>
      <c r="L35" s="17">
        <f t="shared" ca="1" si="22"/>
        <v>-1.7907852796290924E-2</v>
      </c>
      <c r="M35" s="1" vm="386">
        <f ca="1"/>
        <v>107.34</v>
      </c>
      <c r="N35" s="17">
        <f t="shared" ca="1" si="23"/>
        <v>-6.4412097969144932E-2</v>
      </c>
      <c r="O35" s="1" vm="387">
        <f ca="1"/>
        <v>59.43</v>
      </c>
      <c r="P35" s="17">
        <f t="shared" ca="1" si="24"/>
        <v>-3.2242305813385386E-2</v>
      </c>
      <c r="Q35" s="1" vm="388">
        <f ca="1"/>
        <v>5.85</v>
      </c>
      <c r="R35" s="17">
        <f t="shared" ca="1" si="10"/>
        <v>-4.0983606557377095E-2</v>
      </c>
      <c r="S35" s="1" vm="389">
        <f ca="1"/>
        <v>31.92</v>
      </c>
      <c r="T35" s="17">
        <f t="shared" ca="1" si="11"/>
        <v>-3.7684654808561979E-2</v>
      </c>
      <c r="U35" s="1" vm="390">
        <f ca="1"/>
        <v>1316</v>
      </c>
      <c r="V35" s="17">
        <f t="shared" ca="1" si="12"/>
        <v>-6.267806267806264E-2</v>
      </c>
      <c r="W35" s="1" vm="391">
        <f ca="1"/>
        <v>36.97</v>
      </c>
      <c r="X35" s="17">
        <f t="shared" ca="1" si="13"/>
        <v>-5.6406329760081642E-2</v>
      </c>
      <c r="Y35" s="1" vm="392">
        <f ca="1"/>
        <v>58.53</v>
      </c>
      <c r="Z35" s="17">
        <f t="shared" ca="1" si="14"/>
        <v>-3.6384590055976274E-2</v>
      </c>
      <c r="AA35" s="1" vm="393">
        <f ca="1"/>
        <v>247.65</v>
      </c>
      <c r="AB35" s="17">
        <f t="shared" ca="1" si="15"/>
        <v>-2.1107553658247347E-2</v>
      </c>
      <c r="AC35" s="1" vm="394">
        <f ca="1"/>
        <v>107.1435</v>
      </c>
      <c r="AD35" s="17">
        <f t="shared" ca="1" si="16"/>
        <v>-3.6145607966787119E-2</v>
      </c>
      <c r="AE35" s="1" vm="395">
        <f ca="1"/>
        <v>55.89</v>
      </c>
      <c r="AF35" s="17">
        <f t="shared" ca="1" si="17"/>
        <v>-1.0095642933049986E-2</v>
      </c>
      <c r="AG35" s="1" vm="396">
        <f ca="1"/>
        <v>51.22</v>
      </c>
      <c r="AH35" s="17">
        <f t="shared" ca="1" si="18"/>
        <v>-0.12757622210866981</v>
      </c>
    </row>
    <row r="36" spans="3:34" x14ac:dyDescent="0.25">
      <c r="C36" s="16" vm="397">
        <f ca="1"/>
        <v>9700</v>
      </c>
      <c r="D36" s="17">
        <f t="shared" ca="1" si="19"/>
        <v>6.2431544359255131E-2</v>
      </c>
      <c r="E36" s="1" vm="398">
        <f ca="1"/>
        <v>360</v>
      </c>
      <c r="F36" s="17">
        <f t="shared" ca="1" si="20"/>
        <v>6.5246338215712463E-2</v>
      </c>
      <c r="G36" s="1" vm="399">
        <f ca="1"/>
        <v>141.66</v>
      </c>
      <c r="H36" s="17">
        <f t="shared" ca="1" si="19"/>
        <v>7.6771055031924496E-2</v>
      </c>
      <c r="I36" s="1" vm="400">
        <f ca="1"/>
        <v>24.14</v>
      </c>
      <c r="J36" s="17">
        <f t="shared" ca="1" si="21"/>
        <v>8.8367899008115369E-2</v>
      </c>
      <c r="K36" s="1" vm="401">
        <f ca="1"/>
        <v>182.29</v>
      </c>
      <c r="L36" s="17">
        <f t="shared" ca="1" si="22"/>
        <v>7.5711082261300522E-2</v>
      </c>
      <c r="M36" s="1" vm="402">
        <f ca="1"/>
        <v>112.91</v>
      </c>
      <c r="N36" s="17">
        <f t="shared" ca="1" si="23"/>
        <v>5.1891186882802254E-2</v>
      </c>
      <c r="O36" s="1" vm="403">
        <f ca="1"/>
        <v>63.04</v>
      </c>
      <c r="P36" s="17">
        <f t="shared" ca="1" si="24"/>
        <v>6.0743732121824046E-2</v>
      </c>
      <c r="Q36" s="1" vm="72">
        <f ca="1"/>
        <v>6.19</v>
      </c>
      <c r="R36" s="17">
        <f t="shared" ca="1" si="10"/>
        <v>5.8119658119658357E-2</v>
      </c>
      <c r="S36" s="1" vm="404">
        <f ca="1"/>
        <v>32.31</v>
      </c>
      <c r="T36" s="17">
        <f t="shared" ca="1" si="11"/>
        <v>1.2218045112782017E-2</v>
      </c>
      <c r="U36" s="1" vm="405">
        <f ca="1"/>
        <v>1310</v>
      </c>
      <c r="V36" s="17">
        <f t="shared" ca="1" si="12"/>
        <v>-4.5592705167173397E-3</v>
      </c>
      <c r="W36" s="1" vm="406">
        <f ca="1"/>
        <v>38.61</v>
      </c>
      <c r="X36" s="17">
        <f t="shared" ca="1" si="13"/>
        <v>4.4360292128753143E-2</v>
      </c>
      <c r="Y36" s="1" vm="407">
        <f ca="1"/>
        <v>63.08</v>
      </c>
      <c r="Z36" s="17">
        <f t="shared" ca="1" si="14"/>
        <v>7.7737912181787161E-2</v>
      </c>
      <c r="AA36" s="1" vm="408">
        <f ca="1"/>
        <v>267.7</v>
      </c>
      <c r="AB36" s="17">
        <f t="shared" ca="1" si="15"/>
        <v>8.0961033716939079E-2</v>
      </c>
      <c r="AC36" s="1" vm="409">
        <f ca="1"/>
        <v>117.97499999999999</v>
      </c>
      <c r="AD36" s="17">
        <f t="shared" ca="1" si="16"/>
        <v>0.10109339343963919</v>
      </c>
      <c r="AE36" s="1" vm="410">
        <f ca="1"/>
        <v>58.31</v>
      </c>
      <c r="AF36" s="17">
        <f t="shared" ca="1" si="17"/>
        <v>4.3299337985328368E-2</v>
      </c>
      <c r="AG36" s="1" vm="411">
        <f ca="1"/>
        <v>62.71</v>
      </c>
      <c r="AH36" s="17">
        <f t="shared" ca="1" si="18"/>
        <v>0.22432643498633342</v>
      </c>
    </row>
    <row r="37" spans="3:34" x14ac:dyDescent="0.25">
      <c r="C37" s="16" vm="412">
        <f ca="1"/>
        <v>10055</v>
      </c>
      <c r="D37" s="17">
        <f t="shared" ca="1" si="19"/>
        <v>3.6597938144329989E-2</v>
      </c>
      <c r="E37" s="1" vm="413">
        <f ca="1"/>
        <v>350.44</v>
      </c>
      <c r="F37" s="17">
        <f t="shared" ca="1" si="20"/>
        <v>-2.6555555555555554E-2</v>
      </c>
      <c r="G37" s="1" vm="414">
        <f ca="1"/>
        <v>138.93</v>
      </c>
      <c r="H37" s="17">
        <f t="shared" ca="1" si="19"/>
        <v>-1.927149512918247E-2</v>
      </c>
      <c r="I37" s="1" vm="415">
        <f ca="1"/>
        <v>22.51</v>
      </c>
      <c r="J37" s="17">
        <f t="shared" ca="1" si="21"/>
        <v>-6.7522783761391869E-2</v>
      </c>
      <c r="K37" s="1" vm="416">
        <f ca="1"/>
        <v>179.52</v>
      </c>
      <c r="L37" s="17">
        <f t="shared" ca="1" si="22"/>
        <v>-1.5195567502331309E-2</v>
      </c>
      <c r="M37" s="1" vm="417">
        <f ca="1"/>
        <v>101.18</v>
      </c>
      <c r="N37" s="17">
        <f t="shared" ca="1" si="23"/>
        <v>-0.10388805243113974</v>
      </c>
      <c r="O37" s="1" vm="418">
        <f ca="1"/>
        <v>64.38</v>
      </c>
      <c r="P37" s="17">
        <f t="shared" ca="1" si="24"/>
        <v>2.1256345177664837E-2</v>
      </c>
      <c r="Q37" s="1" vm="419">
        <f ca="1"/>
        <v>6.21</v>
      </c>
      <c r="R37" s="17">
        <f t="shared" ca="1" si="10"/>
        <v>3.2310177705976439E-3</v>
      </c>
      <c r="S37" s="1" vm="420">
        <f ca="1"/>
        <v>31.56</v>
      </c>
      <c r="T37" s="17">
        <f t="shared" ca="1" si="11"/>
        <v>-2.3212627669452313E-2</v>
      </c>
      <c r="U37" s="1" vm="421">
        <f ca="1"/>
        <v>1224</v>
      </c>
      <c r="V37" s="17">
        <f t="shared" ca="1" si="12"/>
        <v>-6.5648854961832037E-2</v>
      </c>
      <c r="W37" s="1" vm="422">
        <f ca="1"/>
        <v>36.340000000000003</v>
      </c>
      <c r="X37" s="17">
        <f t="shared" ca="1" si="13"/>
        <v>-5.8793058793058739E-2</v>
      </c>
      <c r="Y37" s="1" vm="423">
        <f ca="1"/>
        <v>62.36</v>
      </c>
      <c r="Z37" s="17">
        <f t="shared" ca="1" si="14"/>
        <v>-1.1414077362079889E-2</v>
      </c>
      <c r="AA37" s="1" vm="424">
        <f ca="1"/>
        <v>259.58</v>
      </c>
      <c r="AB37" s="17">
        <f t="shared" ca="1" si="15"/>
        <v>-3.0332461710870451E-2</v>
      </c>
      <c r="AC37" s="1" vm="425">
        <f ca="1"/>
        <v>108.7375</v>
      </c>
      <c r="AD37" s="17">
        <f t="shared" ca="1" si="16"/>
        <v>-7.83004873913965E-2</v>
      </c>
      <c r="AE37" s="1" vm="426">
        <f ca="1"/>
        <v>55.81</v>
      </c>
      <c r="AF37" s="17">
        <f t="shared" ca="1" si="17"/>
        <v>-4.2874292574172523E-2</v>
      </c>
      <c r="AG37" s="1" vm="427">
        <f ca="1"/>
        <v>49.04</v>
      </c>
      <c r="AH37" s="17">
        <f t="shared" ca="1" si="18"/>
        <v>-0.21798756179237766</v>
      </c>
    </row>
    <row r="38" spans="3:34" x14ac:dyDescent="0.25">
      <c r="C38" s="16" vm="428">
        <f ca="1"/>
        <v>10725</v>
      </c>
      <c r="D38" s="17">
        <f t="shared" ca="1" si="19"/>
        <v>6.6633515663848897E-2</v>
      </c>
      <c r="E38" s="1" vm="429">
        <f ca="1"/>
        <v>357.29</v>
      </c>
      <c r="F38" s="17">
        <f t="shared" ca="1" si="20"/>
        <v>1.9546855381805894E-2</v>
      </c>
      <c r="G38" s="1" vm="430">
        <f ca="1"/>
        <v>147.04</v>
      </c>
      <c r="H38" s="17">
        <f t="shared" ca="1" si="19"/>
        <v>5.8374721082559367E-2</v>
      </c>
      <c r="I38" s="1" vm="431">
        <f ca="1"/>
        <v>24.62</v>
      </c>
      <c r="J38" s="17">
        <f t="shared" ca="1" si="21"/>
        <v>9.3736117281208342E-2</v>
      </c>
      <c r="K38" s="1" vm="432">
        <f ca="1"/>
        <v>178.28</v>
      </c>
      <c r="L38" s="17">
        <f t="shared" ca="1" si="22"/>
        <v>-6.9073083778966593E-3</v>
      </c>
      <c r="M38" s="1" vm="433">
        <f ca="1"/>
        <v>107.93</v>
      </c>
      <c r="N38" s="17">
        <f t="shared" ca="1" si="23"/>
        <v>6.6712789088752666E-2</v>
      </c>
      <c r="O38" s="1" vm="434">
        <f ca="1"/>
        <v>63.14</v>
      </c>
      <c r="P38" s="17">
        <f t="shared" ca="1" si="24"/>
        <v>-1.9260639950295033E-2</v>
      </c>
      <c r="Q38" s="1" vm="435">
        <f ca="1"/>
        <v>6.31</v>
      </c>
      <c r="R38" s="17">
        <f t="shared" ca="1" si="10"/>
        <v>1.61030595813203E-2</v>
      </c>
      <c r="S38" s="1" vm="436">
        <f ca="1"/>
        <v>31.79</v>
      </c>
      <c r="T38" s="17">
        <f t="shared" ca="1" si="11"/>
        <v>7.2877059569074198E-3</v>
      </c>
      <c r="U38" s="1" vm="437">
        <f ca="1"/>
        <v>1232</v>
      </c>
      <c r="V38" s="17">
        <f t="shared" ca="1" si="12"/>
        <v>6.5359477124182774E-3</v>
      </c>
      <c r="W38" s="1" vm="438">
        <f ca="1"/>
        <v>37.99</v>
      </c>
      <c r="X38" s="17">
        <f t="shared" ca="1" si="13"/>
        <v>4.5404512933406638E-2</v>
      </c>
      <c r="Y38" s="1" vm="439">
        <f ca="1"/>
        <v>62.84</v>
      </c>
      <c r="Z38" s="17">
        <f t="shared" ca="1" si="14"/>
        <v>7.6972418216805227E-3</v>
      </c>
      <c r="AA38" s="1" vm="440">
        <f ca="1"/>
        <v>267.66000000000003</v>
      </c>
      <c r="AB38" s="17">
        <f t="shared" ca="1" si="15"/>
        <v>3.1127205485784959E-2</v>
      </c>
      <c r="AC38" s="1" vm="441">
        <f ca="1"/>
        <v>119.3535</v>
      </c>
      <c r="AD38" s="17">
        <f t="shared" ca="1" si="16"/>
        <v>9.7629612599149374E-2</v>
      </c>
      <c r="AE38" s="1" vm="442">
        <f ca="1"/>
        <v>56.26</v>
      </c>
      <c r="AF38" s="17">
        <f t="shared" ca="1" si="17"/>
        <v>8.0630711342053463E-3</v>
      </c>
      <c r="AG38" s="1" vm="103">
        <f ca="1"/>
        <v>60.29</v>
      </c>
      <c r="AH38" s="17">
        <f t="shared" ca="1" si="18"/>
        <v>0.22940456769983686</v>
      </c>
    </row>
    <row r="39" spans="3:34" x14ac:dyDescent="0.25">
      <c r="C39" s="16" vm="443">
        <f ca="1"/>
        <v>10775</v>
      </c>
      <c r="D39" s="17">
        <f t="shared" ca="1" si="19"/>
        <v>4.6620046620047262E-3</v>
      </c>
      <c r="E39" s="1" vm="444">
        <f ca="1"/>
        <v>354.01</v>
      </c>
      <c r="F39" s="17">
        <f t="shared" ca="1" si="20"/>
        <v>-9.1802177502869897E-3</v>
      </c>
      <c r="G39" s="1" vm="445">
        <f ca="1"/>
        <v>150.16999999999999</v>
      </c>
      <c r="H39" s="17">
        <f t="shared" ca="1" si="19"/>
        <v>2.1286724700761761E-2</v>
      </c>
      <c r="I39" s="1" vm="446">
        <f ca="1"/>
        <v>27.3</v>
      </c>
      <c r="J39" s="17">
        <f t="shared" ca="1" si="21"/>
        <v>0.10885458976441909</v>
      </c>
      <c r="K39" s="1" vm="447">
        <f ca="1"/>
        <v>178.23</v>
      </c>
      <c r="L39" s="17">
        <f t="shared" ca="1" si="22"/>
        <v>-2.8045770697782135E-4</v>
      </c>
      <c r="M39" s="1" vm="448">
        <f ca="1"/>
        <v>104.7</v>
      </c>
      <c r="N39" s="17">
        <f t="shared" ca="1" si="23"/>
        <v>-2.9926804410265961E-2</v>
      </c>
      <c r="O39" s="1" vm="449">
        <f ca="1"/>
        <v>62.5</v>
      </c>
      <c r="P39" s="17">
        <f t="shared" ca="1" si="24"/>
        <v>-1.0136205258156505E-2</v>
      </c>
      <c r="Q39" s="1" vm="8">
        <f ca="1"/>
        <v>6.35</v>
      </c>
      <c r="R39" s="17">
        <f t="shared" ca="1" si="10"/>
        <v>6.3391442155309452E-3</v>
      </c>
      <c r="S39" s="1" vm="450">
        <f ca="1"/>
        <v>32.25</v>
      </c>
      <c r="T39" s="17">
        <f t="shared" ca="1" si="11"/>
        <v>1.4469959106637287E-2</v>
      </c>
      <c r="U39" s="1" vm="451">
        <f ca="1"/>
        <v>1182</v>
      </c>
      <c r="V39" s="17">
        <f t="shared" ca="1" si="12"/>
        <v>-4.0584415584415612E-2</v>
      </c>
      <c r="W39" s="1" vm="452">
        <f ca="1"/>
        <v>38.619999999999997</v>
      </c>
      <c r="X39" s="17">
        <f t="shared" ca="1" si="13"/>
        <v>1.6583311397736056E-2</v>
      </c>
      <c r="Y39" s="1" vm="453">
        <f ca="1"/>
        <v>62.6</v>
      </c>
      <c r="Z39" s="17">
        <f t="shared" ca="1" si="14"/>
        <v>-3.8192234245704171E-3</v>
      </c>
      <c r="AA39" s="1" vm="454">
        <f ca="1"/>
        <v>256.72000000000003</v>
      </c>
      <c r="AB39" s="17">
        <f t="shared" ca="1" si="15"/>
        <v>-4.0872749009937981E-2</v>
      </c>
      <c r="AC39" s="1" vm="455">
        <f ca="1"/>
        <v>111.7775</v>
      </c>
      <c r="AD39" s="17">
        <f t="shared" ca="1" si="16"/>
        <v>-6.3475306547357113E-2</v>
      </c>
      <c r="AE39" s="1" vm="456">
        <f ca="1"/>
        <v>54.81</v>
      </c>
      <c r="AF39" s="17">
        <f t="shared" ca="1" si="17"/>
        <v>-2.5773195876288568E-2</v>
      </c>
      <c r="AG39" s="1" vm="457">
        <f ca="1"/>
        <v>53.79</v>
      </c>
      <c r="AH39" s="17">
        <f t="shared" ca="1" si="18"/>
        <v>-0.10781224083595953</v>
      </c>
    </row>
    <row r="40" spans="3:34" x14ac:dyDescent="0.25">
      <c r="C40" s="16" vm="458">
        <f ca="1"/>
        <v>11335</v>
      </c>
      <c r="D40" s="17">
        <f t="shared" ca="1" si="19"/>
        <v>5.1972157772621763E-2</v>
      </c>
      <c r="E40" s="1" vm="459">
        <f ca="1"/>
        <v>363.25</v>
      </c>
      <c r="F40" s="17">
        <f t="shared" ca="1" si="20"/>
        <v>2.610095760006792E-2</v>
      </c>
      <c r="G40" s="1" vm="460">
        <f ca="1"/>
        <v>154.09</v>
      </c>
      <c r="H40" s="17">
        <f t="shared" ca="1" si="19"/>
        <v>2.6103749084371186E-2</v>
      </c>
      <c r="I40" s="1" vm="461">
        <f ca="1"/>
        <v>28.5</v>
      </c>
      <c r="J40" s="17">
        <f t="shared" ca="1" si="21"/>
        <v>4.3956043956044022E-2</v>
      </c>
      <c r="K40" s="1" vm="462">
        <f ca="1"/>
        <v>172.12</v>
      </c>
      <c r="L40" s="17">
        <f t="shared" ca="1" si="22"/>
        <v>-3.4281546316557221E-2</v>
      </c>
      <c r="M40" s="1" vm="463">
        <f ca="1"/>
        <v>109.12</v>
      </c>
      <c r="N40" s="17">
        <f t="shared" ca="1" si="23"/>
        <v>4.2215854823304699E-2</v>
      </c>
      <c r="O40" s="1" vm="464">
        <f ca="1"/>
        <v>61.59</v>
      </c>
      <c r="P40" s="17">
        <f t="shared" ca="1" si="24"/>
        <v>-1.4559999999999906E-2</v>
      </c>
      <c r="Q40" s="1" vm="246">
        <f ca="1"/>
        <v>6.46</v>
      </c>
      <c r="R40" s="17">
        <f t="shared" ca="1" si="10"/>
        <v>1.7322834645669305E-2</v>
      </c>
      <c r="S40" s="1" vm="465">
        <f ca="1"/>
        <v>33.43</v>
      </c>
      <c r="T40" s="17">
        <f t="shared" ca="1" si="11"/>
        <v>3.6589147286821611E-2</v>
      </c>
      <c r="U40" s="1" vm="466">
        <f ca="1"/>
        <v>1248</v>
      </c>
      <c r="V40" s="17">
        <f t="shared" ca="1" si="12"/>
        <v>5.5837563451776706E-2</v>
      </c>
      <c r="W40" s="1" vm="467">
        <f ca="1"/>
        <v>39.200000000000003</v>
      </c>
      <c r="X40" s="17">
        <f t="shared" ca="1" si="13"/>
        <v>1.5018125323666531E-2</v>
      </c>
      <c r="Y40" s="1" vm="468">
        <f ca="1"/>
        <v>60.8</v>
      </c>
      <c r="Z40" s="17">
        <f t="shared" ca="1" si="14"/>
        <v>-2.8753993610223683E-2</v>
      </c>
      <c r="AA40" s="1" vm="469">
        <f ca="1"/>
        <v>260.36</v>
      </c>
      <c r="AB40" s="17">
        <f t="shared" ca="1" si="15"/>
        <v>1.4178871922717384E-2</v>
      </c>
      <c r="AC40" s="1" vm="470">
        <f ca="1"/>
        <v>107.9</v>
      </c>
      <c r="AD40" s="17">
        <f t="shared" ca="1" si="16"/>
        <v>-3.4689450023484114E-2</v>
      </c>
      <c r="AE40" s="1" vm="471">
        <f ca="1"/>
        <v>56.44</v>
      </c>
      <c r="AF40" s="17">
        <f t="shared" ca="1" si="17"/>
        <v>2.9739098704615774E-2</v>
      </c>
      <c r="AG40" s="1" vm="472">
        <f ca="1"/>
        <v>70.819999999999993</v>
      </c>
      <c r="AH40" s="17">
        <f t="shared" ca="1" si="18"/>
        <v>0.31660159881018757</v>
      </c>
    </row>
    <row r="41" spans="3:34" x14ac:dyDescent="0.25">
      <c r="C41" s="16" vm="473">
        <f ca="1"/>
        <v>11935</v>
      </c>
      <c r="D41" s="17">
        <f t="shared" ca="1" si="19"/>
        <v>5.2933392148213576E-2</v>
      </c>
      <c r="E41" s="1" vm="474">
        <f ca="1"/>
        <v>378.79</v>
      </c>
      <c r="F41" s="17">
        <f t="shared" ca="1" si="20"/>
        <v>4.2780454232622223E-2</v>
      </c>
      <c r="G41" s="1" vm="475">
        <f ca="1"/>
        <v>162.51</v>
      </c>
      <c r="H41" s="17">
        <f t="shared" ca="1" si="19"/>
        <v>5.4643390226490896E-2</v>
      </c>
      <c r="I41" s="1" vm="476">
        <f ca="1"/>
        <v>33.24</v>
      </c>
      <c r="J41" s="17">
        <f t="shared" ca="1" si="21"/>
        <v>0.16631578947368419</v>
      </c>
      <c r="K41" s="1" vm="477">
        <f ca="1"/>
        <v>174.52</v>
      </c>
      <c r="L41" s="17">
        <f t="shared" ca="1" si="22"/>
        <v>1.3943760167325125E-2</v>
      </c>
      <c r="M41" s="1" vm="478">
        <f ca="1"/>
        <v>114.92</v>
      </c>
      <c r="N41" s="17">
        <f t="shared" ca="1" si="23"/>
        <v>5.3152492668621765E-2</v>
      </c>
      <c r="O41" s="1" vm="479">
        <f ca="1"/>
        <v>64.17</v>
      </c>
      <c r="P41" s="17">
        <f t="shared" ca="1" si="24"/>
        <v>4.1889917194349646E-2</v>
      </c>
      <c r="Q41" s="1" vm="480">
        <f ca="1"/>
        <v>6.68</v>
      </c>
      <c r="R41" s="17">
        <f t="shared" ca="1" si="10"/>
        <v>3.4055727554179516E-2</v>
      </c>
      <c r="S41" s="1" vm="481">
        <f ca="1"/>
        <v>33.81</v>
      </c>
      <c r="T41" s="17">
        <f t="shared" ca="1" si="11"/>
        <v>1.1367035596769437E-2</v>
      </c>
      <c r="U41" s="1" vm="482">
        <f ca="1"/>
        <v>1380</v>
      </c>
      <c r="V41" s="17">
        <f t="shared" ca="1" si="12"/>
        <v>0.10576923076923084</v>
      </c>
      <c r="W41" s="1" vm="483">
        <f ca="1"/>
        <v>36.31</v>
      </c>
      <c r="X41" s="17">
        <f t="shared" ca="1" si="13"/>
        <v>-7.3724489795918391E-2</v>
      </c>
      <c r="Y41" s="1" vm="484">
        <f ca="1"/>
        <v>59.75</v>
      </c>
      <c r="Z41" s="17">
        <f t="shared" ca="1" si="14"/>
        <v>-1.7269736842105199E-2</v>
      </c>
      <c r="AA41" s="1" vm="485">
        <f ca="1"/>
        <v>280.74</v>
      </c>
      <c r="AB41" s="17">
        <f t="shared" ca="1" si="15"/>
        <v>7.8276232908280896E-2</v>
      </c>
      <c r="AC41" s="1" vm="486">
        <f ca="1"/>
        <v>116.32</v>
      </c>
      <c r="AD41" s="17">
        <f t="shared" ca="1" si="16"/>
        <v>7.8035217794253819E-2</v>
      </c>
      <c r="AE41" s="1" vm="487">
        <f ca="1"/>
        <v>58.69</v>
      </c>
      <c r="AF41" s="17">
        <f t="shared" ca="1" si="17"/>
        <v>3.9865343727852665E-2</v>
      </c>
      <c r="AG41" s="1" vm="488">
        <f ca="1"/>
        <v>62.96</v>
      </c>
      <c r="AH41" s="17">
        <f t="shared" ca="1" si="18"/>
        <v>-0.11098559728890134</v>
      </c>
    </row>
    <row r="42" spans="3:34" x14ac:dyDescent="0.25">
      <c r="C42" s="16" vm="489">
        <f ca="1"/>
        <v>11430</v>
      </c>
      <c r="D42" s="17">
        <f t="shared" ca="1" si="19"/>
        <v>-4.2312526183493904E-2</v>
      </c>
      <c r="E42" s="1" vm="490">
        <f ca="1"/>
        <v>379.98</v>
      </c>
      <c r="F42" s="17">
        <f t="shared" ca="1" si="20"/>
        <v>3.1415824071385767E-3</v>
      </c>
      <c r="G42" s="1" vm="491">
        <f ca="1"/>
        <v>165.35</v>
      </c>
      <c r="H42" s="17">
        <f t="shared" ca="1" si="19"/>
        <v>1.7475847640145314E-2</v>
      </c>
      <c r="I42" s="1" vm="492">
        <f ca="1"/>
        <v>37.9</v>
      </c>
      <c r="J42" s="17">
        <f t="shared" ca="1" si="21"/>
        <v>0.14019253910950646</v>
      </c>
      <c r="K42" s="1" vm="493">
        <f ca="1"/>
        <v>171.11</v>
      </c>
      <c r="L42" s="17">
        <f t="shared" ca="1" si="22"/>
        <v>-1.9539307815723106E-2</v>
      </c>
      <c r="M42" s="1" vm="494">
        <f ca="1"/>
        <v>113.87</v>
      </c>
      <c r="N42" s="17">
        <f t="shared" ca="1" si="23"/>
        <v>-9.1367908109989404E-3</v>
      </c>
      <c r="O42" s="1" vm="495">
        <f ca="1"/>
        <v>63.38</v>
      </c>
      <c r="P42" s="17">
        <f t="shared" ca="1" si="24"/>
        <v>-1.2311048776686873E-2</v>
      </c>
      <c r="Q42" s="1" vm="496">
        <f ca="1"/>
        <v>6.58</v>
      </c>
      <c r="R42" s="17">
        <f t="shared" ca="1" si="10"/>
        <v>-1.4970059880239472E-2</v>
      </c>
      <c r="S42" s="1" vm="497">
        <f ca="1"/>
        <v>33.96</v>
      </c>
      <c r="T42" s="17">
        <f t="shared" ca="1" si="11"/>
        <v>4.4365572315883117E-3</v>
      </c>
      <c r="U42" s="1" vm="498">
        <f ca="1"/>
        <v>1524</v>
      </c>
      <c r="V42" s="17">
        <f t="shared" ca="1" si="12"/>
        <v>0.10434782608695659</v>
      </c>
      <c r="W42" s="1" vm="499">
        <f ca="1"/>
        <v>35.39</v>
      </c>
      <c r="X42" s="17">
        <f t="shared" ca="1" si="13"/>
        <v>-2.5337372624621324E-2</v>
      </c>
      <c r="Y42" s="1" vm="500">
        <f ca="1"/>
        <v>61.09</v>
      </c>
      <c r="Z42" s="17">
        <f t="shared" ca="1" si="14"/>
        <v>2.2426778242677914E-2</v>
      </c>
      <c r="AA42" s="1" vm="501">
        <f ca="1"/>
        <v>282.91000000000003</v>
      </c>
      <c r="AB42" s="17">
        <f t="shared" ca="1" si="15"/>
        <v>7.729571845836114E-3</v>
      </c>
      <c r="AC42" s="1" vm="502">
        <f ca="1"/>
        <v>117.47</v>
      </c>
      <c r="AD42" s="17">
        <f t="shared" ca="1" si="16"/>
        <v>9.886519944979355E-3</v>
      </c>
      <c r="AE42" s="1" vm="503">
        <f ca="1"/>
        <v>61.42</v>
      </c>
      <c r="AF42" s="17">
        <f t="shared" ca="1" si="17"/>
        <v>4.6515590390185713E-2</v>
      </c>
      <c r="AG42" s="1" vm="504">
        <f ca="1"/>
        <v>93.05</v>
      </c>
      <c r="AH42" s="17">
        <f t="shared" ca="1" si="18"/>
        <v>0.47792249047013979</v>
      </c>
    </row>
    <row r="43" spans="3:34" x14ac:dyDescent="0.25">
      <c r="C43" s="16" vm="505">
        <f ca="1"/>
        <v>11470</v>
      </c>
      <c r="D43" s="17">
        <f t="shared" ca="1" si="19"/>
        <v>3.4995625546807574E-3</v>
      </c>
      <c r="E43" s="1" vm="506">
        <f ca="1"/>
        <v>392.67</v>
      </c>
      <c r="F43" s="17">
        <f t="shared" ca="1" si="20"/>
        <v>3.3396494552344835E-2</v>
      </c>
      <c r="G43" s="1" vm="507">
        <f ca="1"/>
        <v>172.1</v>
      </c>
      <c r="H43" s="17">
        <f t="shared" ca="1" si="19"/>
        <v>4.0822497732083463E-2</v>
      </c>
      <c r="I43" s="1" vm="508">
        <f ca="1"/>
        <v>36.979999999999997</v>
      </c>
      <c r="J43" s="17">
        <f t="shared" ca="1" si="21"/>
        <v>-2.4274406332453924E-2</v>
      </c>
      <c r="K43" s="1" vm="509">
        <f ca="1"/>
        <v>165.3</v>
      </c>
      <c r="L43" s="17">
        <f t="shared" ca="1" si="22"/>
        <v>-3.3954765940038545E-2</v>
      </c>
      <c r="M43" s="1" vm="510">
        <f ca="1"/>
        <v>116.07</v>
      </c>
      <c r="N43" s="17">
        <f t="shared" ca="1" si="23"/>
        <v>1.9320277509440542E-2</v>
      </c>
      <c r="O43" s="1" vm="511">
        <f ca="1"/>
        <v>63.7</v>
      </c>
      <c r="P43" s="17">
        <f t="shared" ca="1" si="24"/>
        <v>5.0489113284948317E-3</v>
      </c>
      <c r="Q43" s="1" vm="88">
        <f ca="1"/>
        <v>6.78</v>
      </c>
      <c r="R43" s="17">
        <f t="shared" ca="1" si="10"/>
        <v>3.039513677811545E-2</v>
      </c>
      <c r="S43" s="1" vm="512">
        <f ca="1"/>
        <v>36.299999999999997</v>
      </c>
      <c r="T43" s="17">
        <f t="shared" ca="1" si="11"/>
        <v>6.8904593639575795E-2</v>
      </c>
      <c r="U43" s="1" vm="10">
        <f ca="1"/>
        <v>1650</v>
      </c>
      <c r="V43" s="17">
        <f t="shared" ca="1" si="12"/>
        <v>8.2677165354330784E-2</v>
      </c>
      <c r="W43" s="1" vm="513">
        <f ca="1"/>
        <v>36.11</v>
      </c>
      <c r="X43" s="17">
        <f t="shared" ca="1" si="13"/>
        <v>2.0344730149759682E-2</v>
      </c>
      <c r="Y43" s="1" vm="488">
        <f ca="1"/>
        <v>62.96</v>
      </c>
      <c r="Z43" s="17">
        <f t="shared" ca="1" si="14"/>
        <v>3.0610574562121462E-2</v>
      </c>
      <c r="AA43" s="1" vm="514">
        <f ca="1"/>
        <v>291.91000000000003</v>
      </c>
      <c r="AB43" s="17">
        <f t="shared" ca="1" si="15"/>
        <v>3.1812237107207153E-2</v>
      </c>
      <c r="AC43" s="1" vm="515">
        <f ca="1"/>
        <v>121.68</v>
      </c>
      <c r="AD43" s="17">
        <f t="shared" ca="1" si="16"/>
        <v>3.5838937601089693E-2</v>
      </c>
      <c r="AE43" s="1" vm="516">
        <f ca="1"/>
        <v>65.19</v>
      </c>
      <c r="AF43" s="17">
        <f t="shared" ca="1" si="17"/>
        <v>6.1380657766199942E-2</v>
      </c>
      <c r="AG43" s="1" vm="517">
        <f ca="1"/>
        <v>90.49</v>
      </c>
      <c r="AH43" s="17">
        <f t="shared" ca="1" si="18"/>
        <v>-2.7512090274046219E-2</v>
      </c>
    </row>
    <row r="44" spans="3:34" x14ac:dyDescent="0.25">
      <c r="C44" s="16" vm="302">
        <f ca="1"/>
        <v>11185</v>
      </c>
      <c r="D44" s="17">
        <f t="shared" ca="1" si="19"/>
        <v>-2.4847428073234479E-2</v>
      </c>
      <c r="E44" s="1" vm="518">
        <f ca="1"/>
        <v>388.12</v>
      </c>
      <c r="F44" s="17">
        <f t="shared" ca="1" si="20"/>
        <v>-1.1587337968268496E-2</v>
      </c>
      <c r="G44" s="1" vm="519">
        <f ca="1"/>
        <v>171.52</v>
      </c>
      <c r="H44" s="17">
        <f t="shared" ca="1" si="19"/>
        <v>-3.3701336432305773E-3</v>
      </c>
      <c r="I44" s="1" vm="520">
        <f ca="1"/>
        <v>32.5</v>
      </c>
      <c r="J44" s="17">
        <f t="shared" ca="1" si="21"/>
        <v>-0.1211465657111952</v>
      </c>
      <c r="K44" s="1" vm="521">
        <f ca="1"/>
        <v>169.31</v>
      </c>
      <c r="L44" s="17">
        <f t="shared" ca="1" si="22"/>
        <v>2.4258923169993896E-2</v>
      </c>
      <c r="M44" s="1" vm="522">
        <f ca="1"/>
        <v>113.16</v>
      </c>
      <c r="N44" s="17">
        <f t="shared" ca="1" si="23"/>
        <v>-2.5071077797880537E-2</v>
      </c>
      <c r="O44" s="1" vm="523">
        <f ca="1"/>
        <v>65.17</v>
      </c>
      <c r="P44" s="17">
        <f t="shared" ca="1" si="24"/>
        <v>2.3076923076922995E-2</v>
      </c>
      <c r="Q44" s="1" vm="524">
        <f ca="1"/>
        <v>6.4</v>
      </c>
      <c r="R44" s="17">
        <f t="shared" ca="1" si="10"/>
        <v>-5.6047197640118007E-2</v>
      </c>
      <c r="S44" s="1" vm="525">
        <f ca="1"/>
        <v>35.479999999999997</v>
      </c>
      <c r="T44" s="17">
        <f t="shared" ca="1" si="11"/>
        <v>-2.2589531680440755E-2</v>
      </c>
      <c r="U44" s="1" vm="526">
        <f ca="1"/>
        <v>1790</v>
      </c>
      <c r="V44" s="17">
        <f t="shared" ca="1" si="12"/>
        <v>8.4848484848484951E-2</v>
      </c>
      <c r="W44" s="1" vm="527">
        <f ca="1"/>
        <v>35.380000000000003</v>
      </c>
      <c r="X44" s="17">
        <f t="shared" ca="1" si="13"/>
        <v>-2.0216006646358253E-2</v>
      </c>
      <c r="Y44" s="1" vm="528">
        <f ca="1"/>
        <v>65.34</v>
      </c>
      <c r="Z44" s="17">
        <f t="shared" ca="1" si="14"/>
        <v>3.7801778907242678E-2</v>
      </c>
      <c r="AA44" s="1" vm="529">
        <f ca="1"/>
        <v>286.14999999999998</v>
      </c>
      <c r="AB44" s="17">
        <f t="shared" ca="1" si="15"/>
        <v>-1.9732109211743509E-2</v>
      </c>
      <c r="AC44" s="1" vm="530">
        <f ca="1"/>
        <v>117.21</v>
      </c>
      <c r="AD44" s="17">
        <f t="shared" ca="1" si="16"/>
        <v>-3.6735700197238819E-2</v>
      </c>
      <c r="AE44" s="1" vm="531">
        <f ca="1"/>
        <v>62.69</v>
      </c>
      <c r="AF44" s="17">
        <f t="shared" ca="1" si="17"/>
        <v>-3.8349440098174536E-2</v>
      </c>
      <c r="AG44" s="1" vm="532">
        <f ca="1"/>
        <v>74.06</v>
      </c>
      <c r="AH44" s="17">
        <f t="shared" ca="1" si="18"/>
        <v>-0.18156702398055025</v>
      </c>
    </row>
    <row r="45" spans="3:34" x14ac:dyDescent="0.25">
      <c r="C45" s="16" vm="533">
        <f ca="1"/>
        <v>10620</v>
      </c>
      <c r="D45" s="17">
        <f t="shared" ca="1" si="19"/>
        <v>-5.0514081358962848E-2</v>
      </c>
      <c r="E45" s="1" vm="534">
        <f ca="1"/>
        <v>372.51</v>
      </c>
      <c r="F45" s="17">
        <f t="shared" ca="1" si="20"/>
        <v>-4.0219519736164111E-2</v>
      </c>
      <c r="G45" s="1" vm="535">
        <f ca="1"/>
        <v>163.62</v>
      </c>
      <c r="H45" s="17">
        <f t="shared" ca="1" si="19"/>
        <v>-4.6058768656716431E-2</v>
      </c>
      <c r="I45" s="1" vm="536">
        <f ca="1"/>
        <v>32.21</v>
      </c>
      <c r="J45" s="17">
        <f t="shared" ca="1" si="21"/>
        <v>-8.9230769230769225E-3</v>
      </c>
      <c r="K45" s="1" vm="537">
        <f ca="1"/>
        <v>164.27</v>
      </c>
      <c r="L45" s="17">
        <f t="shared" ca="1" si="22"/>
        <v>-2.9767881400980412E-2</v>
      </c>
      <c r="M45" s="1" vm="538">
        <f ca="1"/>
        <v>108.28</v>
      </c>
      <c r="N45" s="17">
        <f t="shared" ca="1" si="23"/>
        <v>-4.3124779073877684E-2</v>
      </c>
      <c r="O45" s="1" vm="539">
        <f ca="1"/>
        <v>63.11</v>
      </c>
      <c r="P45" s="17">
        <f t="shared" ca="1" si="24"/>
        <v>-3.1609636335737323E-2</v>
      </c>
      <c r="Q45" s="1" vm="151">
        <f ca="1"/>
        <v>6.17</v>
      </c>
      <c r="R45" s="17">
        <f t="shared" ca="1" si="10"/>
        <v>-3.5937500000000067E-2</v>
      </c>
      <c r="S45" s="1" vm="540">
        <f ca="1"/>
        <v>34.03</v>
      </c>
      <c r="T45" s="17">
        <f t="shared" ca="1" si="11"/>
        <v>-4.0868094701239976E-2</v>
      </c>
      <c r="U45" s="1" vm="541">
        <f ca="1"/>
        <v>1736</v>
      </c>
      <c r="V45" s="17">
        <f t="shared" ca="1" si="12"/>
        <v>-3.0167597765363152E-2</v>
      </c>
      <c r="W45" s="1" vm="542">
        <f ca="1"/>
        <v>33.36</v>
      </c>
      <c r="X45" s="17">
        <f t="shared" ca="1" si="13"/>
        <v>-5.7094403617863332E-2</v>
      </c>
      <c r="Y45" s="1" vm="313">
        <f ca="1"/>
        <v>62.37</v>
      </c>
      <c r="Z45" s="17">
        <f t="shared" ca="1" si="14"/>
        <v>-4.5454545454545525E-2</v>
      </c>
      <c r="AA45" s="1" vm="543">
        <f ca="1"/>
        <v>268.08999999999997</v>
      </c>
      <c r="AB45" s="17">
        <f t="shared" ca="1" si="15"/>
        <v>-6.3113751528918405E-2</v>
      </c>
      <c r="AC45" s="1" vm="544">
        <f ca="1"/>
        <v>110.34</v>
      </c>
      <c r="AD45" s="17">
        <f t="shared" ca="1" si="16"/>
        <v>-5.8612746352700196E-2</v>
      </c>
      <c r="AE45" s="1" vm="545">
        <f ca="1"/>
        <v>61.61</v>
      </c>
      <c r="AF45" s="17">
        <f t="shared" ca="1" si="17"/>
        <v>-1.7227628010846985E-2</v>
      </c>
      <c r="AG45" s="1" vm="546">
        <f ca="1"/>
        <v>66.739999999999995</v>
      </c>
      <c r="AH45" s="17">
        <f t="shared" ca="1" si="18"/>
        <v>-9.8838779368080054E-2</v>
      </c>
    </row>
    <row r="46" spans="3:34" x14ac:dyDescent="0.25">
      <c r="C46" s="16" vm="547">
        <f ca="1"/>
        <v>10545</v>
      </c>
      <c r="D46" s="17">
        <f t="shared" ca="1" si="19"/>
        <v>-7.0621468926553854E-3</v>
      </c>
      <c r="E46" s="1" vm="548">
        <f ca="1"/>
        <v>360.45</v>
      </c>
      <c r="F46" s="17">
        <f t="shared" ca="1" si="20"/>
        <v>-3.2374969799468523E-2</v>
      </c>
      <c r="G46" s="1" vm="549">
        <f ca="1"/>
        <v>155.81</v>
      </c>
      <c r="H46" s="17">
        <f t="shared" ca="1" si="19"/>
        <v>-4.7732551032881099E-2</v>
      </c>
      <c r="I46" s="1" vm="550">
        <f ca="1"/>
        <v>31.19</v>
      </c>
      <c r="J46" s="17">
        <f t="shared" ca="1" si="21"/>
        <v>-3.166718410431546E-2</v>
      </c>
      <c r="K46" s="1" vm="551">
        <f ca="1"/>
        <v>162.74</v>
      </c>
      <c r="L46" s="17">
        <f t="shared" ca="1" si="22"/>
        <v>-9.3139343763316562E-3</v>
      </c>
      <c r="M46" s="1" vm="552">
        <f ca="1"/>
        <v>105.74</v>
      </c>
      <c r="N46" s="17">
        <f t="shared" ca="1" si="23"/>
        <v>-2.3457702253417145E-2</v>
      </c>
      <c r="O46" s="1" vm="553">
        <f ca="1"/>
        <v>61.15</v>
      </c>
      <c r="P46" s="17">
        <f t="shared" ca="1" si="24"/>
        <v>-3.1056884804309903E-2</v>
      </c>
      <c r="Q46" s="1" vm="293">
        <f ca="1"/>
        <v>6.07</v>
      </c>
      <c r="R46" s="17">
        <f t="shared" ca="1" si="10"/>
        <v>-1.620745542949753E-2</v>
      </c>
      <c r="S46" s="1" vm="465">
        <f ca="1"/>
        <v>33.43</v>
      </c>
      <c r="T46" s="17">
        <f t="shared" ca="1" si="11"/>
        <v>-1.7631501616221068E-2</v>
      </c>
      <c r="U46" s="1" vm="554">
        <f ca="1"/>
        <v>1742</v>
      </c>
      <c r="V46" s="17">
        <f t="shared" ca="1" si="12"/>
        <v>3.4562211981565838E-3</v>
      </c>
      <c r="W46" s="1" vm="555">
        <f ca="1"/>
        <v>31.22</v>
      </c>
      <c r="X46" s="17">
        <f t="shared" ca="1" si="13"/>
        <v>-6.4148681055155921E-2</v>
      </c>
      <c r="Y46" s="1" vm="556">
        <f ca="1"/>
        <v>63.82</v>
      </c>
      <c r="Z46" s="17">
        <f t="shared" ca="1" si="14"/>
        <v>2.3248356581689889E-2</v>
      </c>
      <c r="AA46" s="1" vm="557">
        <f ca="1"/>
        <v>256.06</v>
      </c>
      <c r="AB46" s="17">
        <f t="shared" ca="1" si="15"/>
        <v>-4.4872990413666991E-2</v>
      </c>
      <c r="AC46" s="1" vm="558">
        <f ca="1"/>
        <v>107.85</v>
      </c>
      <c r="AD46" s="17">
        <f t="shared" ca="1" si="16"/>
        <v>-2.2566612289287691E-2</v>
      </c>
      <c r="AE46" s="1" vm="249">
        <f ca="1"/>
        <v>61.82</v>
      </c>
      <c r="AF46" s="17">
        <f t="shared" ca="1" si="17"/>
        <v>3.4085375750689817E-3</v>
      </c>
      <c r="AG46" s="1" vm="559">
        <f ca="1"/>
        <v>65.260000000000005</v>
      </c>
      <c r="AH46" s="17">
        <f t="shared" ca="1" si="18"/>
        <v>-2.2175606832484096E-2</v>
      </c>
    </row>
    <row r="47" spans="3:34" x14ac:dyDescent="0.25">
      <c r="D47" s="17"/>
      <c r="F47" s="17"/>
      <c r="H47" s="17"/>
      <c r="J47" s="17"/>
      <c r="L47" s="17"/>
      <c r="N47" s="17"/>
      <c r="P47" s="17"/>
      <c r="R47" s="17"/>
      <c r="T47" s="17"/>
      <c r="V47" s="17"/>
      <c r="X47" s="17"/>
      <c r="Z47" s="17"/>
      <c r="AB47" s="17"/>
      <c r="AD47" s="17"/>
      <c r="AF47" s="17"/>
      <c r="AH47" s="17"/>
    </row>
    <row r="48" spans="3:34" x14ac:dyDescent="0.25">
      <c r="C48" s="15" t="str">
        <f>C10</f>
        <v>SPX</v>
      </c>
      <c r="D48" s="15">
        <f t="shared" ref="D48:AH48" si="25">D10</f>
        <v>0</v>
      </c>
      <c r="E48" s="15" t="str">
        <f t="shared" si="25"/>
        <v>VOO</v>
      </c>
      <c r="F48" s="15">
        <f t="shared" si="25"/>
        <v>0</v>
      </c>
      <c r="G48" s="15" t="str">
        <f t="shared" si="25"/>
        <v>AAPL</v>
      </c>
      <c r="H48" s="15">
        <f t="shared" si="25"/>
        <v>0</v>
      </c>
      <c r="I48" s="15" t="str">
        <f t="shared" si="25"/>
        <v>INMD</v>
      </c>
      <c r="J48" s="15">
        <f t="shared" si="25"/>
        <v>0</v>
      </c>
      <c r="K48" s="15" t="str">
        <f t="shared" si="25"/>
        <v>JNJ</v>
      </c>
      <c r="L48" s="15">
        <f t="shared" si="25"/>
        <v>0</v>
      </c>
      <c r="M48" s="15" t="str">
        <f t="shared" si="25"/>
        <v>NKE</v>
      </c>
      <c r="N48" s="15">
        <f t="shared" si="25"/>
        <v>0</v>
      </c>
      <c r="O48" s="15" t="str">
        <f t="shared" si="25"/>
        <v>KO</v>
      </c>
      <c r="P48" s="15">
        <f t="shared" si="25"/>
        <v>0</v>
      </c>
      <c r="Q48" s="15" t="str">
        <f t="shared" si="25"/>
        <v>SIRI</v>
      </c>
      <c r="R48" s="15">
        <f t="shared" si="25"/>
        <v>0</v>
      </c>
      <c r="S48" s="15" t="str">
        <f t="shared" si="25"/>
        <v>BAC</v>
      </c>
      <c r="T48" s="15">
        <f t="shared" si="25"/>
        <v>0</v>
      </c>
      <c r="U48" s="15" t="str">
        <f t="shared" si="25"/>
        <v>TBCG</v>
      </c>
      <c r="V48" s="15">
        <f t="shared" si="25"/>
        <v>0</v>
      </c>
      <c r="W48" s="15" t="str">
        <f t="shared" si="25"/>
        <v>INTC</v>
      </c>
      <c r="X48" s="15">
        <f t="shared" si="25"/>
        <v>0</v>
      </c>
      <c r="Y48" s="15" t="str">
        <f t="shared" si="25"/>
        <v>GILD</v>
      </c>
      <c r="Z48" s="15">
        <f t="shared" si="25"/>
        <v>0</v>
      </c>
      <c r="AA48" s="15" t="str">
        <f t="shared" si="25"/>
        <v>MSFT</v>
      </c>
      <c r="AB48" s="15">
        <f t="shared" si="25"/>
        <v>0</v>
      </c>
      <c r="AC48" s="15" t="str">
        <f t="shared" si="25"/>
        <v>GOOGL</v>
      </c>
      <c r="AD48" s="15">
        <f t="shared" si="25"/>
        <v>0</v>
      </c>
      <c r="AE48" s="15" t="str">
        <f t="shared" si="25"/>
        <v>IBKR</v>
      </c>
      <c r="AF48" s="15">
        <f t="shared" si="25"/>
        <v>0</v>
      </c>
      <c r="AG48" s="15" t="str">
        <f t="shared" si="25"/>
        <v>COIN</v>
      </c>
      <c r="AH48" s="15">
        <f t="shared" si="25"/>
        <v>0</v>
      </c>
    </row>
    <row r="49" spans="3:34" x14ac:dyDescent="0.25">
      <c r="C49" s="1" cm="1" vm="547">
        <f t="array" aca="1" ref="C49:C92" ca="1">_xlfn.STOCKHISTORY(C48,$E$2,$E$3,1,0,1)</f>
        <v>10545</v>
      </c>
      <c r="D49" s="11">
        <f ca="1">SLOPE(D50:D92,$D$50:$D$92)</f>
        <v>1</v>
      </c>
      <c r="E49" s="1" cm="1" vm="548">
        <f t="array" aca="1" ref="E49:E92" ca="1">_xlfn.STOCKHISTORY(E48,$E$2,$E$3,1,0,1)</f>
        <v>360.45</v>
      </c>
      <c r="F49" s="11">
        <f ca="1">SLOPE(F50:F92,$D$50:$D$92)</f>
        <v>0.39111331064631827</v>
      </c>
      <c r="G49" s="1" cm="1" vm="549">
        <f t="array" aca="1" ref="G49:G92" ca="1">_xlfn.STOCKHISTORY(G48,$E$2,$E$3,1,0,1)</f>
        <v>155.81</v>
      </c>
      <c r="H49" s="11">
        <f ca="1">SLOPE(H50:H92,$D$50:$D$92)</f>
        <v>0.40066992454011702</v>
      </c>
      <c r="I49" s="1" cm="1" vm="550">
        <f t="array" aca="1" ref="I49:I92" ca="1">_xlfn.STOCKHISTORY(I48,$E$2,$E$3,1,0,1)</f>
        <v>31.19</v>
      </c>
      <c r="J49" s="11">
        <f ca="1">SLOPE(J50:J92,$D$50:$D$92)</f>
        <v>0.82320447336809721</v>
      </c>
      <c r="K49" s="1" cm="1" vm="551">
        <f t="array" aca="1" ref="K49:K92" ca="1">_xlfn.STOCKHISTORY(K48,$E$2,$E$3,1,0,1)</f>
        <v>162.74</v>
      </c>
      <c r="L49" s="11">
        <f ca="1">SLOPE(L50:L92,$D$50:$D$92)</f>
        <v>-8.6154975044813342E-2</v>
      </c>
      <c r="M49" s="1" cm="1" vm="552">
        <f t="array" aca="1" ref="M49:M92" ca="1">_xlfn.STOCKHISTORY(M48,$E$2,$E$3,1,0,1)</f>
        <v>105.74</v>
      </c>
      <c r="N49" s="11">
        <f ca="1">SLOPE(N50:N92,$D$50:$D$92)</f>
        <v>0.47017330020226578</v>
      </c>
      <c r="O49" s="1" cm="1" vm="553">
        <f t="array" aca="1" ref="O49:O92" ca="1">_xlfn.STOCKHISTORY(O48,$E$2,$E$3,1,0,1)</f>
        <v>61.15</v>
      </c>
      <c r="P49" s="11">
        <f ca="1">SLOPE(P50:P92,$D$50:$D$92)</f>
        <v>0.15659255338667255</v>
      </c>
      <c r="Q49" s="1" cm="1" vm="293">
        <f t="array" aca="1" ref="Q49:Q92" ca="1">_xlfn.STOCKHISTORY(Q48,$E$2,$E$3,1,0,1)</f>
        <v>6.07</v>
      </c>
      <c r="R49" s="11">
        <f ca="1">SLOPE(R50:R92,$D$50:$D$92)</f>
        <v>0.42229443766253499</v>
      </c>
      <c r="S49" s="1" cm="1" vm="465">
        <f t="array" aca="1" ref="S49:S92" ca="1">_xlfn.STOCKHISTORY(S48,$E$2,$E$3,1,0,1)</f>
        <v>33.43</v>
      </c>
      <c r="T49" s="11">
        <f t="shared" ref="T49" ca="1" si="26">SLOPE(T50:T92,$D$50:$D$92)</f>
        <v>0.5643564929799616</v>
      </c>
      <c r="U49" s="1" cm="1" vm="554">
        <f t="array" aca="1" ref="U49:U92" ca="1">_xlfn.STOCKHISTORY(U48,$E$2,$E$3,1,0,1)</f>
        <v>1742</v>
      </c>
      <c r="V49" s="11">
        <f t="shared" ref="V49" ca="1" si="27">SLOPE(V50:V92,$D$50:$D$92)</f>
        <v>0.33130830152930318</v>
      </c>
      <c r="W49" s="1" cm="1" vm="555">
        <f t="array" aca="1" ref="W49:W92" ca="1">_xlfn.STOCKHISTORY(W48,$E$2,$E$3,1,0,1)</f>
        <v>31.22</v>
      </c>
      <c r="X49" s="11">
        <f t="shared" ref="X49" ca="1" si="28">SLOPE(X50:X92,$D$50:$D$92)</f>
        <v>0.73921130419112102</v>
      </c>
      <c r="Y49" s="1" cm="1" vm="556">
        <f t="array" aca="1" ref="Y49:Y92" ca="1">_xlfn.STOCKHISTORY(Y48,$E$2,$E$3,1,0,1)</f>
        <v>63.82</v>
      </c>
      <c r="Z49" s="11">
        <f t="shared" ref="Z49" ca="1" si="29">SLOPE(Z50:Z92,$D$50:$D$92)</f>
        <v>0.28043896339774155</v>
      </c>
      <c r="AA49" s="1" cm="1" vm="557">
        <f t="array" aca="1" ref="AA49:AA92" ca="1">_xlfn.STOCKHISTORY(AA48,$E$2,$E$3,1,0,1)</f>
        <v>256.06</v>
      </c>
      <c r="AB49" s="11">
        <f t="shared" ref="AB49" ca="1" si="30">SLOPE(AB50:AB92,$D$50:$D$92)</f>
        <v>0.39778208055709968</v>
      </c>
      <c r="AC49" s="1" cm="1" vm="558">
        <f t="array" aca="1" ref="AC49:AC92" ca="1">_xlfn.STOCKHISTORY(AC48,$E$2,$E$3,1,0,1)</f>
        <v>107.85</v>
      </c>
      <c r="AD49" s="11">
        <f t="shared" ref="AD49" ca="1" si="31">SLOPE(AD50:AD92,$D$50:$D$92)</f>
        <v>0.44522685618255092</v>
      </c>
      <c r="AE49" s="1" cm="1" vm="249">
        <f t="array" aca="1" ref="AE49:AE92" ca="1">_xlfn.STOCKHISTORY(AE48,$E$2,$E$3,1,0,1)</f>
        <v>61.82</v>
      </c>
      <c r="AF49" s="11">
        <f t="shared" ref="AF49" ca="1" si="32">SLOPE(AF50:AF92,$D$50:$D$92)</f>
        <v>0.40461272308735868</v>
      </c>
      <c r="AG49" s="1" cm="1" vm="559">
        <f t="array" aca="1" ref="AG49:AG92" ca="1">_xlfn.STOCKHISTORY(AG48,$E$2,$E$3,1,0,1)</f>
        <v>65.260000000000005</v>
      </c>
      <c r="AH49" s="11">
        <f t="shared" ref="AH49" ca="1" si="33">SLOPE(AH50:AH92,$D$50:$D$92)</f>
        <v>1.9567604900887838</v>
      </c>
    </row>
    <row r="50" spans="3:34" x14ac:dyDescent="0.25">
      <c r="C50" s="1" vm="560">
        <f ca="1"/>
        <v>10865</v>
      </c>
      <c r="D50" s="17">
        <f ca="1">C50/C49-1</f>
        <v>3.0346135609293556E-2</v>
      </c>
      <c r="E50" s="1" vm="561">
        <f ca="1"/>
        <v>373.75</v>
      </c>
      <c r="F50" s="17">
        <f ca="1">E50/E49-1</f>
        <v>3.6898321542516266E-2</v>
      </c>
      <c r="G50" s="1" vm="562">
        <f ca="1"/>
        <v>157.37</v>
      </c>
      <c r="H50" s="17">
        <f ca="1">G50/G49-1</f>
        <v>1.0012194339259262E-2</v>
      </c>
      <c r="I50" s="1" vm="563">
        <f ca="1"/>
        <v>33.21</v>
      </c>
      <c r="J50" s="17">
        <f ca="1">I50/I49-1</f>
        <v>6.4764347547290768E-2</v>
      </c>
      <c r="K50" s="1" vm="564">
        <f ca="1"/>
        <v>165.71</v>
      </c>
      <c r="L50" s="17">
        <f ca="1">K50/K49-1</f>
        <v>1.8249969276145972E-2</v>
      </c>
      <c r="M50" s="1" vm="565">
        <f ca="1"/>
        <v>110.97</v>
      </c>
      <c r="N50" s="17">
        <f ca="1">M50/M49-1</f>
        <v>4.9460941933043401E-2</v>
      </c>
      <c r="O50" s="1" vm="566">
        <f ca="1"/>
        <v>62.32</v>
      </c>
      <c r="P50" s="17">
        <f ca="1">O50/O49-1</f>
        <v>1.9133278822567545E-2</v>
      </c>
      <c r="Q50" s="1" vm="356">
        <f ca="1"/>
        <v>6.27</v>
      </c>
      <c r="R50" s="17">
        <f t="shared" ref="R50:R92" ca="1" si="34">Q50/Q49-1</f>
        <v>3.2948929159802187E-2</v>
      </c>
      <c r="S50" s="1" vm="567">
        <f ca="1"/>
        <v>34.94</v>
      </c>
      <c r="T50" s="17">
        <f t="shared" ref="T50:T92" ca="1" si="35">S50/S49-1</f>
        <v>4.5169009871373067E-2</v>
      </c>
      <c r="U50" s="1" vm="568">
        <f ca="1"/>
        <v>1882</v>
      </c>
      <c r="V50" s="17">
        <f t="shared" ref="V50:V92" ca="1" si="36">U50/U49-1</f>
        <v>8.0367393800229614E-2</v>
      </c>
      <c r="W50" s="1" vm="569">
        <f ca="1"/>
        <v>31.46</v>
      </c>
      <c r="X50" s="17">
        <f t="shared" ref="X50:X92" ca="1" si="37">W50/W49-1</f>
        <v>7.6873798846892605E-3</v>
      </c>
      <c r="Y50" s="1" vm="570">
        <f ca="1"/>
        <v>65.28</v>
      </c>
      <c r="Z50" s="17">
        <f t="shared" ref="Z50:Z92" ca="1" si="38">Y50/Y49-1</f>
        <v>2.2876841115637703E-2</v>
      </c>
      <c r="AA50" s="1" vm="571">
        <f ca="1"/>
        <v>264.45999999999998</v>
      </c>
      <c r="AB50" s="17">
        <f t="shared" ref="AB50:AB92" ca="1" si="39">AA50/AA49-1</f>
        <v>3.2804811372334486E-2</v>
      </c>
      <c r="AC50" s="1" vm="572">
        <f ca="1"/>
        <v>110.65</v>
      </c>
      <c r="AD50" s="17">
        <f t="shared" ref="AD50:AD92" ca="1" si="40">AC50/AC49-1</f>
        <v>2.5961984237366842E-2</v>
      </c>
      <c r="AE50" s="1" vm="573">
        <f ca="1"/>
        <v>69.09</v>
      </c>
      <c r="AF50" s="17">
        <f t="shared" ref="AF50:AF92" ca="1" si="41">AE50/AE49-1</f>
        <v>0.11759948236816564</v>
      </c>
      <c r="AG50" s="1" vm="574">
        <f ca="1"/>
        <v>80.87</v>
      </c>
      <c r="AH50" s="17">
        <f t="shared" ref="AH50:AH92" ca="1" si="42">AG50/AG49-1</f>
        <v>0.2391970579221574</v>
      </c>
    </row>
    <row r="51" spans="3:34" x14ac:dyDescent="0.25">
      <c r="C51" s="1" vm="575">
        <f ca="1"/>
        <v>10070</v>
      </c>
      <c r="D51" s="17">
        <f t="shared" ref="D51:H92" ca="1" si="43">C51/C50-1</f>
        <v>-7.3170731707317027E-2</v>
      </c>
      <c r="E51" s="1" vm="576">
        <f ca="1"/>
        <v>355.86</v>
      </c>
      <c r="F51" s="17">
        <f t="shared" ref="F51:F92" ca="1" si="44">E51/E50-1</f>
        <v>-4.7866220735785947E-2</v>
      </c>
      <c r="G51" s="1" vm="577">
        <f ca="1"/>
        <v>150.69999999999999</v>
      </c>
      <c r="H51" s="17">
        <f t="shared" ca="1" si="43"/>
        <v>-4.2384190125182797E-2</v>
      </c>
      <c r="I51" s="1" vm="550">
        <f ca="1"/>
        <v>31.19</v>
      </c>
      <c r="J51" s="17">
        <f t="shared" ref="J51:J92" ca="1" si="45">I51/I50-1</f>
        <v>-6.0825052694971404E-2</v>
      </c>
      <c r="K51" s="1" vm="578">
        <f ca="1"/>
        <v>167.6</v>
      </c>
      <c r="L51" s="17">
        <f t="shared" ref="L51:L92" ca="1" si="46">K51/K50-1</f>
        <v>1.1405467382777035E-2</v>
      </c>
      <c r="M51" s="1" vm="579">
        <f ca="1"/>
        <v>104.12</v>
      </c>
      <c r="N51" s="17">
        <f t="shared" ref="N51:N92" ca="1" si="47">M51/M50-1</f>
        <v>-6.1728395061728336E-2</v>
      </c>
      <c r="O51" s="1" vm="580">
        <f ca="1"/>
        <v>59.54</v>
      </c>
      <c r="P51" s="17">
        <f t="shared" ref="P51:P92" ca="1" si="48">O51/O50-1</f>
        <v>-4.4608472400513466E-2</v>
      </c>
      <c r="Q51" s="1" vm="581">
        <f ca="1"/>
        <v>5.97</v>
      </c>
      <c r="R51" s="17">
        <f t="shared" ca="1" si="34"/>
        <v>-4.7846889952153138E-2</v>
      </c>
      <c r="S51" s="1" vm="582">
        <f ca="1"/>
        <v>34.119999999999997</v>
      </c>
      <c r="T51" s="17">
        <f t="shared" ca="1" si="35"/>
        <v>-2.3468803663422966E-2</v>
      </c>
      <c r="U51" s="1" vm="583">
        <f ca="1"/>
        <v>1734</v>
      </c>
      <c r="V51" s="17">
        <f t="shared" ca="1" si="36"/>
        <v>-7.8639744952178514E-2</v>
      </c>
      <c r="W51" s="1" vm="584">
        <f ca="1"/>
        <v>29.24</v>
      </c>
      <c r="X51" s="17">
        <f t="shared" ca="1" si="37"/>
        <v>-7.0565797838525235E-2</v>
      </c>
      <c r="Y51" s="1" vm="585">
        <f ca="1"/>
        <v>65.599999999999994</v>
      </c>
      <c r="Z51" s="17">
        <f t="shared" ca="1" si="38"/>
        <v>4.9019607843137081E-3</v>
      </c>
      <c r="AA51" s="1" vm="586">
        <f ca="1"/>
        <v>244.74</v>
      </c>
      <c r="AB51" s="17">
        <f t="shared" ca="1" si="39"/>
        <v>-7.4567042274824025E-2</v>
      </c>
      <c r="AC51" s="1" vm="587">
        <f ca="1"/>
        <v>102.8</v>
      </c>
      <c r="AD51" s="17">
        <f t="shared" ca="1" si="40"/>
        <v>-7.0944419340262188E-2</v>
      </c>
      <c r="AE51" s="1" vm="588">
        <f ca="1"/>
        <v>67.72</v>
      </c>
      <c r="AF51" s="17">
        <f t="shared" ca="1" si="41"/>
        <v>-1.9829208279056321E-2</v>
      </c>
      <c r="AG51" s="1" vm="589">
        <f ca="1"/>
        <v>74</v>
      </c>
      <c r="AH51" s="17">
        <f t="shared" ca="1" si="42"/>
        <v>-8.4951156176579778E-2</v>
      </c>
    </row>
    <row r="52" spans="3:34" x14ac:dyDescent="0.25">
      <c r="C52" s="1" vm="590">
        <f ca="1"/>
        <v>9806</v>
      </c>
      <c r="D52" s="17">
        <f t="shared" ca="1" si="43"/>
        <v>-2.6216484607745727E-2</v>
      </c>
      <c r="E52" s="1" vm="591">
        <f ca="1"/>
        <v>339.63</v>
      </c>
      <c r="F52" s="17">
        <f t="shared" ca="1" si="44"/>
        <v>-4.5607823301298311E-2</v>
      </c>
      <c r="G52" s="1" vm="592">
        <f ca="1"/>
        <v>150.43</v>
      </c>
      <c r="H52" s="17">
        <f t="shared" ca="1" si="43"/>
        <v>-1.7916390179162356E-3</v>
      </c>
      <c r="I52" s="1" vm="593">
        <f ca="1"/>
        <v>27.52</v>
      </c>
      <c r="J52" s="17">
        <f t="shared" ca="1" si="45"/>
        <v>-0.11766591856364228</v>
      </c>
      <c r="K52" s="1" vm="594">
        <f ca="1"/>
        <v>166.72</v>
      </c>
      <c r="L52" s="17">
        <f t="shared" ca="1" si="46"/>
        <v>-5.250596658711193E-3</v>
      </c>
      <c r="M52" s="1" vm="595">
        <f ca="1"/>
        <v>97.02</v>
      </c>
      <c r="N52" s="17">
        <f t="shared" ca="1" si="47"/>
        <v>-6.8190549366116127E-2</v>
      </c>
      <c r="O52" s="1" vm="596">
        <f ca="1"/>
        <v>58.6</v>
      </c>
      <c r="P52" s="17">
        <f t="shared" ca="1" si="48"/>
        <v>-1.5787705744037539E-2</v>
      </c>
      <c r="Q52" s="1" vm="597">
        <f ca="1"/>
        <v>5.81</v>
      </c>
      <c r="R52" s="17">
        <f t="shared" ca="1" si="34"/>
        <v>-2.6800670016750461E-2</v>
      </c>
      <c r="S52" s="1" vm="598">
        <f ca="1"/>
        <v>31.73</v>
      </c>
      <c r="T52" s="17">
        <f t="shared" ca="1" si="35"/>
        <v>-7.0046893317702197E-2</v>
      </c>
      <c r="U52" s="1" vm="599">
        <f ca="1"/>
        <v>1704</v>
      </c>
      <c r="V52" s="17">
        <f t="shared" ca="1" si="36"/>
        <v>-1.730103806228378E-2</v>
      </c>
      <c r="W52" s="1" vm="593">
        <f ca="1"/>
        <v>27.52</v>
      </c>
      <c r="X52" s="17">
        <f t="shared" ca="1" si="37"/>
        <v>-5.8823529411764719E-2</v>
      </c>
      <c r="Y52" s="1" vm="600">
        <f ca="1"/>
        <v>62.86</v>
      </c>
      <c r="Z52" s="17">
        <f t="shared" ca="1" si="38"/>
        <v>-4.17682926829267E-2</v>
      </c>
      <c r="AA52" s="1" vm="601">
        <f ca="1"/>
        <v>237.92</v>
      </c>
      <c r="AB52" s="17">
        <f t="shared" ca="1" si="39"/>
        <v>-2.7866307101413801E-2</v>
      </c>
      <c r="AC52" s="1" vm="602">
        <f ca="1"/>
        <v>98.74</v>
      </c>
      <c r="AD52" s="17">
        <f t="shared" ca="1" si="40"/>
        <v>-3.9494163424124484E-2</v>
      </c>
      <c r="AE52" s="1" vm="603">
        <f ca="1"/>
        <v>64.650000000000006</v>
      </c>
      <c r="AF52" s="17">
        <f t="shared" ca="1" si="41"/>
        <v>-4.533372711163608E-2</v>
      </c>
      <c r="AG52" s="1" vm="604">
        <f ca="1"/>
        <v>61.88</v>
      </c>
      <c r="AH52" s="17">
        <f t="shared" ca="1" si="42"/>
        <v>-0.16378378378378378</v>
      </c>
    </row>
    <row r="53" spans="3:34" x14ac:dyDescent="0.25">
      <c r="C53" s="1" vm="605">
        <f ca="1"/>
        <v>10400</v>
      </c>
      <c r="D53" s="17">
        <f t="shared" ca="1" si="43"/>
        <v>6.0575158066489942E-2</v>
      </c>
      <c r="E53" s="1" vm="606">
        <f ca="1"/>
        <v>328.3</v>
      </c>
      <c r="F53" s="17">
        <f t="shared" ca="1" si="44"/>
        <v>-3.3359832759179087E-2</v>
      </c>
      <c r="G53" s="1" vm="607">
        <f ca="1"/>
        <v>138.19999999999999</v>
      </c>
      <c r="H53" s="17">
        <f t="shared" ca="1" si="43"/>
        <v>-8.1300272552017661E-2</v>
      </c>
      <c r="I53" s="1" vm="608">
        <f ca="1"/>
        <v>29.11</v>
      </c>
      <c r="J53" s="17">
        <f t="shared" ca="1" si="45"/>
        <v>5.7776162790697638E-2</v>
      </c>
      <c r="K53" s="1" vm="117">
        <f ca="1"/>
        <v>163.36000000000001</v>
      </c>
      <c r="L53" s="17">
        <f t="shared" ca="1" si="46"/>
        <v>-2.0153550863723502E-2</v>
      </c>
      <c r="M53" s="1" vm="609">
        <f ca="1"/>
        <v>83.12</v>
      </c>
      <c r="N53" s="17">
        <f t="shared" ca="1" si="47"/>
        <v>-0.14326942898371464</v>
      </c>
      <c r="O53" s="1" vm="610">
        <f ca="1"/>
        <v>56.02</v>
      </c>
      <c r="P53" s="17">
        <f t="shared" ca="1" si="48"/>
        <v>-4.4027303754266223E-2</v>
      </c>
      <c r="Q53" s="1" vm="611">
        <f ca="1"/>
        <v>5.71</v>
      </c>
      <c r="R53" s="17">
        <f t="shared" ca="1" si="34"/>
        <v>-1.7211703958691871E-2</v>
      </c>
      <c r="S53" s="1" vm="612">
        <f ca="1"/>
        <v>30.2</v>
      </c>
      <c r="T53" s="17">
        <f t="shared" ca="1" si="35"/>
        <v>-4.8219350772140013E-2</v>
      </c>
      <c r="U53" s="1" vm="613">
        <f ca="1"/>
        <v>1668</v>
      </c>
      <c r="V53" s="17">
        <f t="shared" ca="1" si="36"/>
        <v>-2.1126760563380254E-2</v>
      </c>
      <c r="W53" s="1" vm="614">
        <f ca="1"/>
        <v>25.77</v>
      </c>
      <c r="X53" s="17">
        <f t="shared" ca="1" si="37"/>
        <v>-6.3590116279069742E-2</v>
      </c>
      <c r="Y53" s="1" vm="615">
        <f ca="1"/>
        <v>61.69</v>
      </c>
      <c r="Z53" s="17">
        <f t="shared" ca="1" si="38"/>
        <v>-1.8612790327712458E-2</v>
      </c>
      <c r="AA53" s="1" vm="616">
        <f ca="1"/>
        <v>232.9</v>
      </c>
      <c r="AB53" s="17">
        <f t="shared" ca="1" si="39"/>
        <v>-2.1099529253530536E-2</v>
      </c>
      <c r="AC53" s="1" vm="617">
        <f ca="1"/>
        <v>95.65</v>
      </c>
      <c r="AD53" s="17">
        <f t="shared" ca="1" si="40"/>
        <v>-3.1294308284383066E-2</v>
      </c>
      <c r="AE53" s="1" vm="618">
        <f ca="1"/>
        <v>63.91</v>
      </c>
      <c r="AF53" s="17">
        <f t="shared" ca="1" si="41"/>
        <v>-1.1446249033256084E-2</v>
      </c>
      <c r="AG53" s="1" vm="619">
        <f ca="1"/>
        <v>64.489999999999995</v>
      </c>
      <c r="AH53" s="17">
        <f t="shared" ca="1" si="42"/>
        <v>4.2178409825468499E-2</v>
      </c>
    </row>
    <row r="54" spans="3:34" x14ac:dyDescent="0.25">
      <c r="C54" s="1" vm="333">
        <f ca="1"/>
        <v>10565</v>
      </c>
      <c r="D54" s="17">
        <f t="shared" ca="1" si="43"/>
        <v>1.586538461538467E-2</v>
      </c>
      <c r="E54" s="1" vm="620">
        <f ca="1"/>
        <v>333.33</v>
      </c>
      <c r="F54" s="17">
        <f t="shared" ca="1" si="44"/>
        <v>1.5321352421565626E-2</v>
      </c>
      <c r="G54" s="1" vm="621">
        <f ca="1"/>
        <v>140.09</v>
      </c>
      <c r="H54" s="17">
        <f t="shared" ca="1" si="43"/>
        <v>1.3675832127351795E-2</v>
      </c>
      <c r="I54" s="1" vm="622">
        <f ca="1"/>
        <v>31.07</v>
      </c>
      <c r="J54" s="17">
        <f t="shared" ca="1" si="45"/>
        <v>6.7330814153212071E-2</v>
      </c>
      <c r="K54" s="1" vm="623">
        <f ca="1"/>
        <v>160.19999999999999</v>
      </c>
      <c r="L54" s="17">
        <f t="shared" ca="1" si="46"/>
        <v>-1.9343780607247951E-2</v>
      </c>
      <c r="M54" s="1" vm="624">
        <f ca="1"/>
        <v>87.16</v>
      </c>
      <c r="N54" s="17">
        <f t="shared" ca="1" si="47"/>
        <v>4.8604427333974964E-2</v>
      </c>
      <c r="O54" s="1" vm="625">
        <f ca="1"/>
        <v>54.51</v>
      </c>
      <c r="P54" s="17">
        <f t="shared" ca="1" si="48"/>
        <v>-2.6954659050339225E-2</v>
      </c>
      <c r="Q54" s="1" vm="626">
        <f ca="1"/>
        <v>5.87</v>
      </c>
      <c r="R54" s="17">
        <f t="shared" ca="1" si="34"/>
        <v>2.8021015761821477E-2</v>
      </c>
      <c r="S54" s="1" vm="627">
        <f ca="1"/>
        <v>30.75</v>
      </c>
      <c r="T54" s="17">
        <f t="shared" ca="1" si="35"/>
        <v>1.8211920529801251E-2</v>
      </c>
      <c r="U54" s="1" vm="628">
        <f ca="1"/>
        <v>1738</v>
      </c>
      <c r="V54" s="17">
        <f t="shared" ca="1" si="36"/>
        <v>4.1966426858513151E-2</v>
      </c>
      <c r="W54" s="1" vm="629">
        <f ca="1"/>
        <v>25.72</v>
      </c>
      <c r="X54" s="17">
        <f t="shared" ca="1" si="37"/>
        <v>-1.9402405898332198E-3</v>
      </c>
      <c r="Y54" s="1" vm="630">
        <f ca="1"/>
        <v>64.290000000000006</v>
      </c>
      <c r="Z54" s="17">
        <f t="shared" ca="1" si="38"/>
        <v>4.214621494569637E-2</v>
      </c>
      <c r="AA54" s="1" vm="631">
        <f ca="1"/>
        <v>234.24</v>
      </c>
      <c r="AB54" s="17">
        <f t="shared" ca="1" si="39"/>
        <v>5.7535422928296498E-3</v>
      </c>
      <c r="AC54" s="1" vm="632">
        <f ca="1"/>
        <v>98.68</v>
      </c>
      <c r="AD54" s="17">
        <f t="shared" ca="1" si="40"/>
        <v>3.1677992681651945E-2</v>
      </c>
      <c r="AE54" s="1" vm="633">
        <f ca="1"/>
        <v>69.69</v>
      </c>
      <c r="AF54" s="17">
        <f t="shared" ca="1" si="41"/>
        <v>9.0439680801126521E-2</v>
      </c>
      <c r="AG54" s="1" vm="634">
        <f ca="1"/>
        <v>67</v>
      </c>
      <c r="AH54" s="17">
        <f t="shared" ca="1" si="42"/>
        <v>3.8920762908978279E-2</v>
      </c>
    </row>
    <row r="55" spans="3:34" x14ac:dyDescent="0.25">
      <c r="C55" s="1" vm="635">
        <f ca="1"/>
        <v>10390</v>
      </c>
      <c r="D55" s="17">
        <f t="shared" ca="1" si="43"/>
        <v>-1.6564126833885418E-2</v>
      </c>
      <c r="E55" s="1" vm="636">
        <f ca="1"/>
        <v>328.65</v>
      </c>
      <c r="F55" s="17">
        <f t="shared" ca="1" si="44"/>
        <v>-1.4040140401404E-2</v>
      </c>
      <c r="G55" s="1" vm="637">
        <f ca="1"/>
        <v>138.38</v>
      </c>
      <c r="H55" s="17">
        <f t="shared" ca="1" si="43"/>
        <v>-1.2206438717967116E-2</v>
      </c>
      <c r="I55" s="1" vm="638">
        <f ca="1"/>
        <v>33.119999999999997</v>
      </c>
      <c r="J55" s="17">
        <f t="shared" ca="1" si="45"/>
        <v>6.5980045059542913E-2</v>
      </c>
      <c r="K55" s="1" vm="639">
        <f ca="1"/>
        <v>164.46</v>
      </c>
      <c r="L55" s="17">
        <f t="shared" ca="1" si="46"/>
        <v>2.6591760299625511E-2</v>
      </c>
      <c r="M55" s="1" vm="640">
        <f ca="1"/>
        <v>87.55</v>
      </c>
      <c r="N55" s="17">
        <f t="shared" ca="1" si="47"/>
        <v>4.474529600734245E-3</v>
      </c>
      <c r="O55" s="1" vm="641">
        <f ca="1"/>
        <v>54.98</v>
      </c>
      <c r="P55" s="17">
        <f t="shared" ca="1" si="48"/>
        <v>8.6222711429095877E-3</v>
      </c>
      <c r="Q55" s="1" vm="642">
        <f ca="1"/>
        <v>6.05</v>
      </c>
      <c r="R55" s="17">
        <f t="shared" ca="1" si="34"/>
        <v>3.0664395229982988E-2</v>
      </c>
      <c r="S55" s="1" vm="643">
        <f ca="1"/>
        <v>31.7</v>
      </c>
      <c r="T55" s="17">
        <f t="shared" ca="1" si="35"/>
        <v>3.089430894308931E-2</v>
      </c>
      <c r="U55" s="1" vm="644">
        <f ca="1"/>
        <v>1710</v>
      </c>
      <c r="V55" s="17">
        <f t="shared" ca="1" si="36"/>
        <v>-1.6110471806674354E-2</v>
      </c>
      <c r="W55" s="1" vm="645">
        <f ca="1"/>
        <v>25.91</v>
      </c>
      <c r="X55" s="17">
        <f t="shared" ca="1" si="37"/>
        <v>7.3872472783826915E-3</v>
      </c>
      <c r="Y55" s="1" vm="646">
        <f ca="1"/>
        <v>66.17</v>
      </c>
      <c r="Z55" s="17">
        <f t="shared" ca="1" si="38"/>
        <v>2.9242494944781372E-2</v>
      </c>
      <c r="AA55" s="1" vm="647">
        <f ca="1"/>
        <v>228.56</v>
      </c>
      <c r="AB55" s="17">
        <f t="shared" ca="1" si="39"/>
        <v>-2.4248633879781489E-2</v>
      </c>
      <c r="AC55" s="1" vm="648">
        <f ca="1"/>
        <v>96.56</v>
      </c>
      <c r="AD55" s="17">
        <f t="shared" ca="1" si="40"/>
        <v>-2.1483583299554132E-2</v>
      </c>
      <c r="AE55" s="1" vm="649">
        <f ca="1"/>
        <v>68.42</v>
      </c>
      <c r="AF55" s="17">
        <f t="shared" ca="1" si="41"/>
        <v>-1.8223561486583439E-2</v>
      </c>
      <c r="AG55" s="1" vm="650">
        <f ca="1"/>
        <v>63.59</v>
      </c>
      <c r="AH55" s="17">
        <f t="shared" ca="1" si="42"/>
        <v>-5.0895522388059611E-2</v>
      </c>
    </row>
    <row r="56" spans="3:34" x14ac:dyDescent="0.25">
      <c r="C56" s="1" vm="651">
        <f ca="1"/>
        <v>10300</v>
      </c>
      <c r="D56" s="17">
        <f t="shared" ca="1" si="43"/>
        <v>-8.6621751684311521E-3</v>
      </c>
      <c r="E56" s="1" vm="652">
        <f ca="1"/>
        <v>343.9</v>
      </c>
      <c r="F56" s="17">
        <f t="shared" ca="1" si="44"/>
        <v>4.6401947360413809E-2</v>
      </c>
      <c r="G56" s="1" vm="653">
        <f ca="1"/>
        <v>147.27000000000001</v>
      </c>
      <c r="H56" s="17">
        <f t="shared" ca="1" si="43"/>
        <v>6.4243387772799698E-2</v>
      </c>
      <c r="I56" s="1" vm="654">
        <f ca="1"/>
        <v>32.340000000000003</v>
      </c>
      <c r="J56" s="17">
        <f t="shared" ca="1" si="45"/>
        <v>-2.3550724637680931E-2</v>
      </c>
      <c r="K56" s="1" vm="655">
        <f ca="1"/>
        <v>168.71</v>
      </c>
      <c r="L56" s="17">
        <f t="shared" ca="1" si="46"/>
        <v>2.5842150066885505E-2</v>
      </c>
      <c r="M56" s="1" vm="656">
        <f ca="1"/>
        <v>88.5</v>
      </c>
      <c r="N56" s="17">
        <f t="shared" ca="1" si="47"/>
        <v>1.0850942318675116E-2</v>
      </c>
      <c r="O56" s="1" vm="657">
        <f ca="1"/>
        <v>55.96</v>
      </c>
      <c r="P56" s="17">
        <f t="shared" ca="1" si="48"/>
        <v>1.7824663514005135E-2</v>
      </c>
      <c r="Q56" s="1" vm="72">
        <f ca="1"/>
        <v>6.19</v>
      </c>
      <c r="R56" s="17">
        <f t="shared" ca="1" si="34"/>
        <v>2.3140495867768784E-2</v>
      </c>
      <c r="S56" s="1" vm="658">
        <f ca="1"/>
        <v>34.950000000000003</v>
      </c>
      <c r="T56" s="17">
        <f t="shared" ca="1" si="35"/>
        <v>0.10252365930599372</v>
      </c>
      <c r="U56" s="1" vm="659">
        <f ca="1"/>
        <v>1850</v>
      </c>
      <c r="V56" s="17">
        <f t="shared" ca="1" si="36"/>
        <v>8.1871345029239873E-2</v>
      </c>
      <c r="W56" s="1" vm="660">
        <f ca="1"/>
        <v>26.97</v>
      </c>
      <c r="X56" s="17">
        <f t="shared" ca="1" si="37"/>
        <v>4.0910845233500526E-2</v>
      </c>
      <c r="Y56" s="1" vm="661">
        <f ca="1"/>
        <v>67.790000000000006</v>
      </c>
      <c r="Z56" s="17">
        <f t="shared" ca="1" si="38"/>
        <v>2.448239383406392E-2</v>
      </c>
      <c r="AA56" s="1" vm="662">
        <f ca="1"/>
        <v>242.12</v>
      </c>
      <c r="AB56" s="17">
        <f t="shared" ca="1" si="39"/>
        <v>5.9327966398319942E-2</v>
      </c>
      <c r="AC56" s="1" vm="663">
        <f ca="1"/>
        <v>101.13</v>
      </c>
      <c r="AD56" s="17">
        <f t="shared" ca="1" si="40"/>
        <v>4.7328086164043048E-2</v>
      </c>
      <c r="AE56" s="1" vm="664">
        <f ca="1"/>
        <v>76.67</v>
      </c>
      <c r="AF56" s="17">
        <f t="shared" ca="1" si="41"/>
        <v>0.12057877813504825</v>
      </c>
      <c r="AG56" s="1" vm="665">
        <f ca="1"/>
        <v>66.38</v>
      </c>
      <c r="AH56" s="17">
        <f t="shared" ca="1" si="42"/>
        <v>4.3874823085390702E-2</v>
      </c>
    </row>
    <row r="57" spans="3:34" x14ac:dyDescent="0.25">
      <c r="C57" s="1" vm="666">
        <f ca="1"/>
        <v>10900</v>
      </c>
      <c r="D57" s="17">
        <f t="shared" ca="1" si="43"/>
        <v>5.8252427184465994E-2</v>
      </c>
      <c r="E57" s="1" vm="667">
        <f ca="1"/>
        <v>357.38</v>
      </c>
      <c r="F57" s="17">
        <f t="shared" ca="1" si="44"/>
        <v>3.9197441116603615E-2</v>
      </c>
      <c r="G57" s="1" vm="668">
        <f ca="1"/>
        <v>155.74</v>
      </c>
      <c r="H57" s="17">
        <f t="shared" ca="1" si="43"/>
        <v>5.7513410742174198E-2</v>
      </c>
      <c r="I57" s="1" vm="669">
        <f ca="1"/>
        <v>35.270000000000003</v>
      </c>
      <c r="J57" s="17">
        <f t="shared" ca="1" si="45"/>
        <v>9.0599876314161998E-2</v>
      </c>
      <c r="K57" s="1" vm="670">
        <f ca="1"/>
        <v>174.87</v>
      </c>
      <c r="L57" s="17">
        <f t="shared" ca="1" si="46"/>
        <v>3.651235848497425E-2</v>
      </c>
      <c r="M57" s="1" vm="671">
        <f ca="1"/>
        <v>93.83</v>
      </c>
      <c r="N57" s="17">
        <f t="shared" ca="1" si="47"/>
        <v>6.0225988700564947E-2</v>
      </c>
      <c r="O57" s="1" vm="672">
        <f ca="1"/>
        <v>60.76</v>
      </c>
      <c r="P57" s="17">
        <f t="shared" ca="1" si="48"/>
        <v>8.5775553967119222E-2</v>
      </c>
      <c r="Q57" s="1" vm="151">
        <f ca="1"/>
        <v>6.17</v>
      </c>
      <c r="R57" s="17">
        <f t="shared" ca="1" si="34"/>
        <v>-3.231017770597866E-3</v>
      </c>
      <c r="S57" s="1" vm="673">
        <f ca="1"/>
        <v>36.18</v>
      </c>
      <c r="T57" s="17">
        <f t="shared" ca="1" si="35"/>
        <v>3.5193133047210168E-2</v>
      </c>
      <c r="U57" s="1" vm="674">
        <f ca="1"/>
        <v>1894</v>
      </c>
      <c r="V57" s="17">
        <f t="shared" ca="1" si="36"/>
        <v>2.3783783783783763E-2</v>
      </c>
      <c r="W57" s="1" vm="675">
        <f ca="1"/>
        <v>29.07</v>
      </c>
      <c r="X57" s="17">
        <f t="shared" ca="1" si="37"/>
        <v>7.7864293659621886E-2</v>
      </c>
      <c r="Y57" s="1" vm="676">
        <f ca="1"/>
        <v>79.27</v>
      </c>
      <c r="Z57" s="17">
        <f t="shared" ca="1" si="38"/>
        <v>0.16934651128485001</v>
      </c>
      <c r="AA57" s="1" vm="677">
        <f ca="1"/>
        <v>235.87</v>
      </c>
      <c r="AB57" s="17">
        <f t="shared" ca="1" si="39"/>
        <v>-2.581364612588799E-2</v>
      </c>
      <c r="AC57" s="1" vm="678">
        <f ca="1"/>
        <v>96.29</v>
      </c>
      <c r="AD57" s="17">
        <f t="shared" ca="1" si="40"/>
        <v>-4.7859191140116608E-2</v>
      </c>
      <c r="AE57" s="1" vm="679">
        <f ca="1"/>
        <v>80.12</v>
      </c>
      <c r="AF57" s="17">
        <f t="shared" ca="1" si="41"/>
        <v>4.4998043563323264E-2</v>
      </c>
      <c r="AG57" s="1" vm="680">
        <f ca="1"/>
        <v>72.069999999999993</v>
      </c>
      <c r="AH57" s="17">
        <f t="shared" ca="1" si="42"/>
        <v>8.5718589936727874E-2</v>
      </c>
    </row>
    <row r="58" spans="3:34" x14ac:dyDescent="0.25">
      <c r="C58" s="1" vm="681">
        <f ca="1"/>
        <v>10805</v>
      </c>
      <c r="D58" s="17">
        <f t="shared" ca="1" si="43"/>
        <v>-8.7155963302751882E-3</v>
      </c>
      <c r="E58" s="1" vm="682">
        <f ca="1"/>
        <v>345.82</v>
      </c>
      <c r="F58" s="17">
        <f t="shared" ca="1" si="44"/>
        <v>-3.2346521909452086E-2</v>
      </c>
      <c r="G58" s="1" vm="637">
        <f ca="1"/>
        <v>138.38</v>
      </c>
      <c r="H58" s="17">
        <f t="shared" ca="1" si="43"/>
        <v>-0.11146783100038538</v>
      </c>
      <c r="I58" s="1" vm="683">
        <f ca="1"/>
        <v>33.35</v>
      </c>
      <c r="J58" s="17">
        <f t="shared" ca="1" si="45"/>
        <v>-5.4437198752480875E-2</v>
      </c>
      <c r="K58" s="1" vm="684">
        <f ca="1"/>
        <v>171.48</v>
      </c>
      <c r="L58" s="17">
        <f t="shared" ca="1" si="46"/>
        <v>-1.9385829473323124E-2</v>
      </c>
      <c r="M58" s="1" vm="685">
        <f ca="1"/>
        <v>95.79</v>
      </c>
      <c r="N58" s="17">
        <f t="shared" ca="1" si="47"/>
        <v>2.0888841521901291E-2</v>
      </c>
      <c r="O58" s="1" vm="686">
        <f ca="1"/>
        <v>59.26</v>
      </c>
      <c r="P58" s="17">
        <f t="shared" ca="1" si="48"/>
        <v>-2.4687294272547677E-2</v>
      </c>
      <c r="Q58" s="1" vm="135">
        <f ca="1"/>
        <v>6.16</v>
      </c>
      <c r="R58" s="17">
        <f t="shared" ca="1" si="34"/>
        <v>-1.6207455429497752E-3</v>
      </c>
      <c r="S58" s="1" vm="687">
        <f ca="1"/>
        <v>36.79</v>
      </c>
      <c r="T58" s="17">
        <f t="shared" ca="1" si="35"/>
        <v>1.6860143725815346E-2</v>
      </c>
      <c r="U58" s="1" vm="688">
        <f ca="1"/>
        <v>2165</v>
      </c>
      <c r="V58" s="17">
        <f t="shared" ca="1" si="36"/>
        <v>0.14308342133051744</v>
      </c>
      <c r="W58" s="1" vm="689">
        <f ca="1"/>
        <v>28.2</v>
      </c>
      <c r="X58" s="17">
        <f t="shared" ca="1" si="37"/>
        <v>-2.9927760577915463E-2</v>
      </c>
      <c r="Y58" s="1" vm="690">
        <f ca="1"/>
        <v>80.34</v>
      </c>
      <c r="Z58" s="17">
        <f t="shared" ca="1" si="38"/>
        <v>1.3498170808628807E-2</v>
      </c>
      <c r="AA58" s="1" vm="691">
        <f ca="1"/>
        <v>221.39</v>
      </c>
      <c r="AB58" s="17">
        <f t="shared" ca="1" si="39"/>
        <v>-6.138974859032531E-2</v>
      </c>
      <c r="AC58" s="1" vm="692">
        <f ca="1"/>
        <v>86.58</v>
      </c>
      <c r="AD58" s="17">
        <f t="shared" ca="1" si="40"/>
        <v>-0.10084120884827097</v>
      </c>
      <c r="AE58" s="1" vm="693">
        <f ca="1"/>
        <v>79.59</v>
      </c>
      <c r="AF58" s="17">
        <f t="shared" ca="1" si="41"/>
        <v>-6.615077383924084E-3</v>
      </c>
      <c r="AG58" s="1" vm="694">
        <f ca="1"/>
        <v>58.82</v>
      </c>
      <c r="AH58" s="17">
        <f t="shared" ca="1" si="42"/>
        <v>-0.18384903565977517</v>
      </c>
    </row>
    <row r="59" spans="3:34" x14ac:dyDescent="0.25">
      <c r="C59" s="1" vm="695">
        <f ca="1"/>
        <v>11865</v>
      </c>
      <c r="D59" s="17">
        <f t="shared" ca="1" si="43"/>
        <v>9.810273021749194E-2</v>
      </c>
      <c r="E59" s="1" vm="696">
        <f ca="1"/>
        <v>366.16</v>
      </c>
      <c r="F59" s="17">
        <f t="shared" ca="1" si="44"/>
        <v>5.8816725464114317E-2</v>
      </c>
      <c r="G59" s="1" vm="697">
        <f ca="1"/>
        <v>149.69999999999999</v>
      </c>
      <c r="H59" s="17">
        <f t="shared" ca="1" si="43"/>
        <v>8.1803728862552383E-2</v>
      </c>
      <c r="I59" s="1" vm="698">
        <f ca="1"/>
        <v>37.520000000000003</v>
      </c>
      <c r="J59" s="17">
        <f t="shared" ca="1" si="45"/>
        <v>0.12503748125937042</v>
      </c>
      <c r="K59" s="1" vm="699">
        <f ca="1"/>
        <v>169.25</v>
      </c>
      <c r="L59" s="17">
        <f t="shared" ca="1" si="46"/>
        <v>-1.3004432003732136E-2</v>
      </c>
      <c r="M59" s="1" vm="700">
        <f ca="1"/>
        <v>106.09</v>
      </c>
      <c r="N59" s="17">
        <f t="shared" ca="1" si="47"/>
        <v>0.10752688172043001</v>
      </c>
      <c r="O59" s="1" vm="701">
        <f ca="1"/>
        <v>61.32</v>
      </c>
      <c r="P59" s="17">
        <f t="shared" ca="1" si="48"/>
        <v>3.4762065474181592E-2</v>
      </c>
      <c r="Q59" s="1" vm="702">
        <f ca="1"/>
        <v>6.44</v>
      </c>
      <c r="R59" s="17">
        <f t="shared" ca="1" si="34"/>
        <v>4.5454545454545414E-2</v>
      </c>
      <c r="S59" s="1" vm="703">
        <f ca="1"/>
        <v>38.409999999999997</v>
      </c>
      <c r="T59" s="17">
        <f t="shared" ca="1" si="35"/>
        <v>4.4033704811089924E-2</v>
      </c>
      <c r="U59" s="1" vm="704">
        <f ca="1"/>
        <v>2170</v>
      </c>
      <c r="V59" s="17">
        <f t="shared" ca="1" si="36"/>
        <v>2.3094688221709792E-3</v>
      </c>
      <c r="W59" s="1" vm="705">
        <f ca="1"/>
        <v>30.43</v>
      </c>
      <c r="X59" s="17">
        <f t="shared" ca="1" si="37"/>
        <v>7.9078014184397194E-2</v>
      </c>
      <c r="Y59" s="1" vm="706">
        <f ca="1"/>
        <v>81.819999999999993</v>
      </c>
      <c r="Z59" s="17">
        <f t="shared" ca="1" si="38"/>
        <v>1.8421707742096061E-2</v>
      </c>
      <c r="AA59" s="1" vm="707">
        <f ca="1"/>
        <v>247.11</v>
      </c>
      <c r="AB59" s="17">
        <f t="shared" ca="1" si="39"/>
        <v>0.11617507565834062</v>
      </c>
      <c r="AC59" s="1" vm="708">
        <f ca="1"/>
        <v>96.41</v>
      </c>
      <c r="AD59" s="17">
        <f t="shared" ca="1" si="40"/>
        <v>0.1135366135366136</v>
      </c>
      <c r="AE59" s="1" vm="709">
        <f ca="1"/>
        <v>73.55</v>
      </c>
      <c r="AF59" s="17">
        <f t="shared" ca="1" si="41"/>
        <v>-7.5888930770197316E-2</v>
      </c>
      <c r="AG59" s="1" vm="710">
        <f ca="1"/>
        <v>57.46</v>
      </c>
      <c r="AH59" s="17">
        <f t="shared" ca="1" si="42"/>
        <v>-2.3121387283236983E-2</v>
      </c>
    </row>
    <row r="60" spans="3:34" x14ac:dyDescent="0.25">
      <c r="C60" s="1" vm="711">
        <f ca="1"/>
        <v>11400</v>
      </c>
      <c r="D60" s="17">
        <f t="shared" ca="1" si="43"/>
        <v>-3.9190897597977226E-2</v>
      </c>
      <c r="E60" s="1" vm="712">
        <f ca="1"/>
        <v>363.99</v>
      </c>
      <c r="F60" s="17">
        <f t="shared" ca="1" si="44"/>
        <v>-5.9263709853616398E-3</v>
      </c>
      <c r="G60" s="1" vm="713">
        <f ca="1"/>
        <v>151.29</v>
      </c>
      <c r="H60" s="17">
        <f t="shared" ca="1" si="43"/>
        <v>1.0621242484969873E-2</v>
      </c>
      <c r="I60" s="1" vm="513">
        <f ca="1"/>
        <v>36.11</v>
      </c>
      <c r="J60" s="17">
        <f t="shared" ca="1" si="45"/>
        <v>-3.7579957356076887E-2</v>
      </c>
      <c r="K60" s="1" vm="714">
        <f ca="1"/>
        <v>176.2</v>
      </c>
      <c r="L60" s="17">
        <f t="shared" ca="1" si="46"/>
        <v>4.1063515509601078E-2</v>
      </c>
      <c r="M60" s="1" vm="715">
        <f ca="1"/>
        <v>105.42</v>
      </c>
      <c r="N60" s="17">
        <f t="shared" ca="1" si="47"/>
        <v>-6.3153925911961784E-3</v>
      </c>
      <c r="O60" s="1" vm="716">
        <f ca="1"/>
        <v>61.14</v>
      </c>
      <c r="P60" s="17">
        <f t="shared" ca="1" si="48"/>
        <v>-2.9354207436399493E-3</v>
      </c>
      <c r="Q60" s="1" vm="717">
        <f ca="1"/>
        <v>6.39</v>
      </c>
      <c r="R60" s="17">
        <f t="shared" ca="1" si="34"/>
        <v>-7.763975155279601E-3</v>
      </c>
      <c r="S60" s="1" vm="718">
        <f ca="1"/>
        <v>37.19</v>
      </c>
      <c r="T60" s="17">
        <f t="shared" ca="1" si="35"/>
        <v>-3.1762561832855973E-2</v>
      </c>
      <c r="U60" s="1" vm="719">
        <f ca="1"/>
        <v>2180</v>
      </c>
      <c r="V60" s="17">
        <f t="shared" ca="1" si="36"/>
        <v>4.6082949308756671E-3</v>
      </c>
      <c r="W60" s="1" vm="720">
        <f ca="1"/>
        <v>29.87</v>
      </c>
      <c r="X60" s="17">
        <f t="shared" ca="1" si="37"/>
        <v>-1.8402891883010142E-2</v>
      </c>
      <c r="Y60" s="1" vm="721">
        <f ca="1"/>
        <v>83.62</v>
      </c>
      <c r="Z60" s="17">
        <f t="shared" ca="1" si="38"/>
        <v>2.199951112197529E-2</v>
      </c>
      <c r="AA60" s="1" vm="722">
        <f ca="1"/>
        <v>241.22</v>
      </c>
      <c r="AB60" s="17">
        <f t="shared" ca="1" si="39"/>
        <v>-2.3835538828861691E-2</v>
      </c>
      <c r="AC60" s="1" vm="723">
        <f ca="1"/>
        <v>97.43</v>
      </c>
      <c r="AD60" s="17">
        <f t="shared" ca="1" si="40"/>
        <v>1.0579815371849488E-2</v>
      </c>
      <c r="AE60" s="1" vm="724">
        <f ca="1"/>
        <v>75.06</v>
      </c>
      <c r="AF60" s="17">
        <f t="shared" ca="1" si="41"/>
        <v>2.0530251529571775E-2</v>
      </c>
      <c r="AG60" s="1" vm="725">
        <f ca="1"/>
        <v>45.26</v>
      </c>
      <c r="AH60" s="17">
        <f t="shared" ca="1" si="42"/>
        <v>-0.21232161503654723</v>
      </c>
    </row>
    <row r="61" spans="3:34" x14ac:dyDescent="0.25">
      <c r="C61" s="1" vm="726">
        <f ca="1"/>
        <v>11405</v>
      </c>
      <c r="D61" s="17">
        <f t="shared" ca="1" si="43"/>
        <v>4.3859649122812705E-4</v>
      </c>
      <c r="E61" s="1" vm="727">
        <f ca="1"/>
        <v>369.8</v>
      </c>
      <c r="F61" s="17">
        <f t="shared" ca="1" si="44"/>
        <v>1.5961976977389547E-2</v>
      </c>
      <c r="G61" s="1" vm="728">
        <f ca="1"/>
        <v>148.11000000000001</v>
      </c>
      <c r="H61" s="17">
        <f t="shared" ca="1" si="43"/>
        <v>-2.1019234582589585E-2</v>
      </c>
      <c r="I61" s="1" vm="729">
        <f ca="1"/>
        <v>36.08</v>
      </c>
      <c r="J61" s="17">
        <f t="shared" ca="1" si="45"/>
        <v>-8.3079479368597386E-4</v>
      </c>
      <c r="K61" s="1" vm="730">
        <f ca="1"/>
        <v>177.24</v>
      </c>
      <c r="L61" s="17">
        <f t="shared" ca="1" si="46"/>
        <v>5.9023836549376707E-3</v>
      </c>
      <c r="M61" s="1" vm="731">
        <f ca="1"/>
        <v>105.96</v>
      </c>
      <c r="N61" s="17">
        <f t="shared" ca="1" si="47"/>
        <v>5.1223676721683375E-3</v>
      </c>
      <c r="O61" s="1" vm="531">
        <f ca="1"/>
        <v>62.69</v>
      </c>
      <c r="P61" s="17">
        <f t="shared" ca="1" si="48"/>
        <v>2.5351651946352582E-2</v>
      </c>
      <c r="Q61" s="1" vm="732">
        <f ca="1"/>
        <v>6.49</v>
      </c>
      <c r="R61" s="17">
        <f t="shared" ca="1" si="34"/>
        <v>1.5649452269170583E-2</v>
      </c>
      <c r="S61" s="1" vm="733">
        <f ca="1"/>
        <v>37.700000000000003</v>
      </c>
      <c r="T61" s="17">
        <f t="shared" ca="1" si="35"/>
        <v>1.3713363807475343E-2</v>
      </c>
      <c r="U61" s="1" vm="719">
        <f ca="1"/>
        <v>2180</v>
      </c>
      <c r="V61" s="17">
        <f t="shared" ca="1" si="36"/>
        <v>0</v>
      </c>
      <c r="W61" s="1" vm="734">
        <f ca="1"/>
        <v>29.34</v>
      </c>
      <c r="X61" s="17">
        <f t="shared" ca="1" si="37"/>
        <v>-1.7743555406762646E-2</v>
      </c>
      <c r="Y61" s="1" vm="735">
        <f ca="1"/>
        <v>86.26</v>
      </c>
      <c r="Z61" s="17">
        <f t="shared" ca="1" si="38"/>
        <v>3.1571394403252739E-2</v>
      </c>
      <c r="AA61" s="1" vm="736">
        <f ca="1"/>
        <v>247.49</v>
      </c>
      <c r="AB61" s="17">
        <f t="shared" ca="1" si="39"/>
        <v>2.5992869579636979E-2</v>
      </c>
      <c r="AC61" s="1" vm="737">
        <f ca="1"/>
        <v>97.46</v>
      </c>
      <c r="AD61" s="17">
        <f t="shared" ca="1" si="40"/>
        <v>3.0791337370406069E-4</v>
      </c>
      <c r="AE61" s="1" vm="738">
        <f ca="1"/>
        <v>77.69</v>
      </c>
      <c r="AF61" s="17">
        <f t="shared" ca="1" si="41"/>
        <v>3.5038635758060099E-2</v>
      </c>
      <c r="AG61" s="1" vm="739">
        <f ca="1"/>
        <v>44.28</v>
      </c>
      <c r="AH61" s="17">
        <f t="shared" ca="1" si="42"/>
        <v>-2.1652673442333126E-2</v>
      </c>
    </row>
    <row r="62" spans="3:34" x14ac:dyDescent="0.25">
      <c r="C62" s="1" vm="740">
        <f ca="1"/>
        <v>11480</v>
      </c>
      <c r="D62" s="17">
        <f t="shared" ca="1" si="43"/>
        <v>6.576063130206089E-3</v>
      </c>
      <c r="E62" s="1" vm="741">
        <f ca="1"/>
        <v>374</v>
      </c>
      <c r="F62" s="17">
        <f t="shared" ca="1" si="44"/>
        <v>1.1357490535424564E-2</v>
      </c>
      <c r="G62" s="1" vm="742">
        <f ca="1"/>
        <v>147.81</v>
      </c>
      <c r="H62" s="17">
        <f t="shared" ca="1" si="43"/>
        <v>-2.0255215718048003E-3</v>
      </c>
      <c r="I62" s="1" vm="743">
        <f ca="1"/>
        <v>37.54</v>
      </c>
      <c r="J62" s="17">
        <f t="shared" ca="1" si="45"/>
        <v>4.0465631929046619E-2</v>
      </c>
      <c r="K62" s="1" vm="744">
        <f ca="1"/>
        <v>178.88</v>
      </c>
      <c r="L62" s="17">
        <f t="shared" ca="1" si="46"/>
        <v>9.2529902956441923E-3</v>
      </c>
      <c r="M62" s="1" vm="745">
        <f ca="1"/>
        <v>112.2</v>
      </c>
      <c r="N62" s="17">
        <f t="shared" ca="1" si="47"/>
        <v>5.8890147225368228E-2</v>
      </c>
      <c r="O62" s="1" vm="746">
        <f ca="1"/>
        <v>64.349999999999994</v>
      </c>
      <c r="P62" s="17">
        <f t="shared" ca="1" si="48"/>
        <v>2.6479502312968473E-2</v>
      </c>
      <c r="Q62" s="1" vm="747">
        <f ca="1"/>
        <v>6.24</v>
      </c>
      <c r="R62" s="17">
        <f t="shared" ca="1" si="34"/>
        <v>-3.8520801232665658E-2</v>
      </c>
      <c r="S62" s="1" vm="729">
        <f ca="1"/>
        <v>36.08</v>
      </c>
      <c r="T62" s="17">
        <f t="shared" ca="1" si="35"/>
        <v>-4.297082228116722E-2</v>
      </c>
      <c r="U62" s="1" vm="748">
        <f ca="1"/>
        <v>2200</v>
      </c>
      <c r="V62" s="17">
        <f t="shared" ca="1" si="36"/>
        <v>9.1743119266054496E-3</v>
      </c>
      <c r="W62" s="1" vm="749">
        <f ca="1"/>
        <v>29.41</v>
      </c>
      <c r="X62" s="17">
        <f t="shared" ca="1" si="37"/>
        <v>2.3858214042262738E-3</v>
      </c>
      <c r="Y62" s="1" vm="750">
        <f ca="1"/>
        <v>89.03</v>
      </c>
      <c r="Z62" s="17">
        <f t="shared" ca="1" si="38"/>
        <v>3.211221887317417E-2</v>
      </c>
      <c r="AA62" s="1" vm="751">
        <f ca="1"/>
        <v>255.02</v>
      </c>
      <c r="AB62" s="17">
        <f t="shared" ca="1" si="39"/>
        <v>3.0425471736231779E-2</v>
      </c>
      <c r="AC62" s="1" vm="752">
        <f ca="1"/>
        <v>100.44</v>
      </c>
      <c r="AD62" s="17">
        <f t="shared" ca="1" si="40"/>
        <v>3.057664682946859E-2</v>
      </c>
      <c r="AE62" s="1" vm="753">
        <f ca="1"/>
        <v>78.709999999999994</v>
      </c>
      <c r="AF62" s="17">
        <f t="shared" ca="1" si="41"/>
        <v>1.3129102844638973E-2</v>
      </c>
      <c r="AG62" s="1" vm="754">
        <f ca="1"/>
        <v>47.67</v>
      </c>
      <c r="AH62" s="17">
        <f t="shared" ca="1" si="42"/>
        <v>7.6558265582655771E-2</v>
      </c>
    </row>
    <row r="63" spans="3:34" x14ac:dyDescent="0.25">
      <c r="C63" s="1" vm="755">
        <f ca="1"/>
        <v>10995</v>
      </c>
      <c r="D63" s="17">
        <f t="shared" ca="1" si="43"/>
        <v>-4.224738675958184E-2</v>
      </c>
      <c r="E63" s="1" vm="756">
        <f ca="1"/>
        <v>361.52</v>
      </c>
      <c r="F63" s="17">
        <f t="shared" ca="1" si="44"/>
        <v>-3.3368983957219323E-2</v>
      </c>
      <c r="G63" s="1" vm="757">
        <f ca="1"/>
        <v>142.16</v>
      </c>
      <c r="H63" s="17">
        <f t="shared" ca="1" si="43"/>
        <v>-3.8224747987281038E-2</v>
      </c>
      <c r="I63" s="1" vm="758">
        <f ca="1"/>
        <v>35.24</v>
      </c>
      <c r="J63" s="17">
        <f t="shared" ca="1" si="45"/>
        <v>-6.1267980820458146E-2</v>
      </c>
      <c r="K63" s="1" vm="759">
        <f ca="1"/>
        <v>175.74</v>
      </c>
      <c r="L63" s="17">
        <f t="shared" ca="1" si="46"/>
        <v>-1.7553667262969475E-2</v>
      </c>
      <c r="M63" s="1" vm="760">
        <f ca="1"/>
        <v>109.42</v>
      </c>
      <c r="N63" s="17">
        <f t="shared" ca="1" si="47"/>
        <v>-2.4777183600713015E-2</v>
      </c>
      <c r="O63" s="1" vm="434">
        <f ca="1"/>
        <v>63.14</v>
      </c>
      <c r="P63" s="17">
        <f t="shared" ca="1" si="48"/>
        <v>-1.8803418803418737E-2</v>
      </c>
      <c r="Q63" s="1" vm="761">
        <f ca="1"/>
        <v>6.11</v>
      </c>
      <c r="R63" s="17">
        <f t="shared" ca="1" si="34"/>
        <v>-2.083333333333337E-2</v>
      </c>
      <c r="S63" s="1" vm="762">
        <f ca="1"/>
        <v>32.380000000000003</v>
      </c>
      <c r="T63" s="17">
        <f t="shared" ca="1" si="35"/>
        <v>-0.10254988913525487</v>
      </c>
      <c r="U63" s="1" vm="763">
        <f ca="1"/>
        <v>2190</v>
      </c>
      <c r="V63" s="17">
        <f t="shared" ca="1" si="36"/>
        <v>-4.5454545454545192E-3</v>
      </c>
      <c r="W63" s="1" vm="764">
        <f ca="1"/>
        <v>28.24</v>
      </c>
      <c r="X63" s="17">
        <f t="shared" ca="1" si="37"/>
        <v>-3.9782386943216674E-2</v>
      </c>
      <c r="Y63" s="1" vm="765">
        <f ca="1"/>
        <v>87.97</v>
      </c>
      <c r="Z63" s="17">
        <f t="shared" ca="1" si="38"/>
        <v>-1.1906099067729992E-2</v>
      </c>
      <c r="AA63" s="1" vm="766">
        <f ca="1"/>
        <v>245.42</v>
      </c>
      <c r="AB63" s="17">
        <f t="shared" ca="1" si="39"/>
        <v>-3.764410634460047E-2</v>
      </c>
      <c r="AC63" s="1" vm="767">
        <f ca="1"/>
        <v>92.83</v>
      </c>
      <c r="AD63" s="17">
        <f t="shared" ca="1" si="40"/>
        <v>-7.5766626841895612E-2</v>
      </c>
      <c r="AE63" s="1" vm="768">
        <f ca="1"/>
        <v>75.459999999999994</v>
      </c>
      <c r="AF63" s="17">
        <f t="shared" ca="1" si="41"/>
        <v>-4.1290814381908292E-2</v>
      </c>
      <c r="AG63" s="1" vm="769">
        <f ca="1"/>
        <v>40.24</v>
      </c>
      <c r="AH63" s="17">
        <f t="shared" ca="1" si="42"/>
        <v>-0.1558632263478078</v>
      </c>
    </row>
    <row r="64" spans="3:34" x14ac:dyDescent="0.25">
      <c r="C64" s="1" vm="770">
        <f ca="1"/>
        <v>10855</v>
      </c>
      <c r="D64" s="17">
        <f t="shared" ca="1" si="43"/>
        <v>-1.2733060482037262E-2</v>
      </c>
      <c r="E64" s="1" vm="771">
        <f ca="1"/>
        <v>353.86</v>
      </c>
      <c r="F64" s="17">
        <f t="shared" ca="1" si="44"/>
        <v>-2.1188315999114749E-2</v>
      </c>
      <c r="G64" s="1" vm="772">
        <f ca="1"/>
        <v>134.51</v>
      </c>
      <c r="H64" s="17">
        <f t="shared" ca="1" si="43"/>
        <v>-5.3812605514912848E-2</v>
      </c>
      <c r="I64" s="1" vm="773">
        <f ca="1"/>
        <v>36.33</v>
      </c>
      <c r="J64" s="17">
        <f t="shared" ca="1" si="45"/>
        <v>3.0930760499432441E-2</v>
      </c>
      <c r="K64" s="1" vm="774">
        <f ca="1"/>
        <v>175.67</v>
      </c>
      <c r="L64" s="17">
        <f t="shared" ca="1" si="46"/>
        <v>-3.9831569363846242E-4</v>
      </c>
      <c r="M64" s="1" vm="775">
        <f ca="1"/>
        <v>105.95</v>
      </c>
      <c r="N64" s="17">
        <f t="shared" ca="1" si="47"/>
        <v>-3.1712666788521249E-2</v>
      </c>
      <c r="O64" s="1" vm="776">
        <f ca="1"/>
        <v>62.75</v>
      </c>
      <c r="P64" s="17">
        <f t="shared" ca="1" si="48"/>
        <v>-6.1767500791891639E-3</v>
      </c>
      <c r="Q64" s="1" vm="777">
        <f ca="1"/>
        <v>5.96</v>
      </c>
      <c r="R64" s="17">
        <f t="shared" ca="1" si="34"/>
        <v>-2.4549918166939522E-2</v>
      </c>
      <c r="S64" s="1" vm="643">
        <f ca="1"/>
        <v>31.7</v>
      </c>
      <c r="T64" s="17">
        <f t="shared" ca="1" si="35"/>
        <v>-2.1000617665225541E-2</v>
      </c>
      <c r="U64" s="1" vm="778">
        <f ca="1"/>
        <v>2150</v>
      </c>
      <c r="V64" s="17">
        <f t="shared" ca="1" si="36"/>
        <v>-1.8264840182648401E-2</v>
      </c>
      <c r="W64" s="1" vm="779">
        <f ca="1"/>
        <v>26.92</v>
      </c>
      <c r="X64" s="17">
        <f t="shared" ca="1" si="37"/>
        <v>-4.6742209631727927E-2</v>
      </c>
      <c r="Y64" s="1" vm="780">
        <f ca="1"/>
        <v>86.76</v>
      </c>
      <c r="Z64" s="17">
        <f t="shared" ca="1" si="38"/>
        <v>-1.3754689098556261E-2</v>
      </c>
      <c r="AA64" s="1" vm="781">
        <f ca="1"/>
        <v>244.69</v>
      </c>
      <c r="AB64" s="17">
        <f t="shared" ca="1" si="39"/>
        <v>-2.974492706380838E-3</v>
      </c>
      <c r="AC64" s="1" vm="782">
        <f ca="1"/>
        <v>90.26</v>
      </c>
      <c r="AD64" s="17">
        <f t="shared" ca="1" si="40"/>
        <v>-2.7685015619950404E-2</v>
      </c>
      <c r="AE64" s="1" vm="783">
        <f ca="1"/>
        <v>69.489999999999995</v>
      </c>
      <c r="AF64" s="17">
        <f t="shared" ca="1" si="41"/>
        <v>-7.9114762788232151E-2</v>
      </c>
      <c r="AG64" s="1" vm="784">
        <f ca="1"/>
        <v>36.6</v>
      </c>
      <c r="AH64" s="17">
        <f t="shared" ca="1" si="42"/>
        <v>-9.0457256461232594E-2</v>
      </c>
    </row>
    <row r="65" spans="3:34" x14ac:dyDescent="0.25">
      <c r="C65" s="1" vm="785">
        <f ca="1"/>
        <v>10680</v>
      </c>
      <c r="D65" s="17">
        <f t="shared" ca="1" si="43"/>
        <v>-1.6121602947950286E-2</v>
      </c>
      <c r="E65" s="1" vm="786">
        <f ca="1"/>
        <v>351.87</v>
      </c>
      <c r="F65" s="17">
        <f t="shared" ca="1" si="44"/>
        <v>-5.6236929859266871E-3</v>
      </c>
      <c r="G65" s="1" vm="787">
        <f ca="1"/>
        <v>131.86000000000001</v>
      </c>
      <c r="H65" s="17">
        <f t="shared" ca="1" si="43"/>
        <v>-1.970113746189861E-2</v>
      </c>
      <c r="I65" s="1" vm="788">
        <f ca="1"/>
        <v>35.36</v>
      </c>
      <c r="J65" s="17">
        <f t="shared" ca="1" si="45"/>
        <v>-2.6699697219928376E-2</v>
      </c>
      <c r="K65" s="1" vm="789">
        <f ca="1"/>
        <v>177.48</v>
      </c>
      <c r="L65" s="17">
        <f t="shared" ca="1" si="46"/>
        <v>1.0303409802470576E-2</v>
      </c>
      <c r="M65" s="1" vm="790">
        <f ca="1"/>
        <v>116.25</v>
      </c>
      <c r="N65" s="17">
        <f t="shared" ca="1" si="47"/>
        <v>9.7215667767814873E-2</v>
      </c>
      <c r="O65" s="1" vm="556">
        <f ca="1"/>
        <v>63.82</v>
      </c>
      <c r="P65" s="17">
        <f t="shared" ca="1" si="48"/>
        <v>1.7051792828685297E-2</v>
      </c>
      <c r="Q65" s="1" vm="791">
        <f ca="1"/>
        <v>5.84</v>
      </c>
      <c r="R65" s="17">
        <f t="shared" ca="1" si="34"/>
        <v>-2.0134228187919434E-2</v>
      </c>
      <c r="S65" s="1" vm="792">
        <f ca="1"/>
        <v>32.47</v>
      </c>
      <c r="T65" s="17">
        <f t="shared" ca="1" si="35"/>
        <v>2.4290220820189168E-2</v>
      </c>
      <c r="U65" s="1" vm="748">
        <f ca="1"/>
        <v>2200</v>
      </c>
      <c r="V65" s="17">
        <f t="shared" ca="1" si="36"/>
        <v>2.3255813953488413E-2</v>
      </c>
      <c r="W65" s="1" vm="793">
        <f ca="1"/>
        <v>26.09</v>
      </c>
      <c r="X65" s="17">
        <f t="shared" ca="1" si="37"/>
        <v>-3.0832095096582579E-2</v>
      </c>
      <c r="Y65" s="1" vm="794">
        <f ca="1"/>
        <v>84.75</v>
      </c>
      <c r="Z65" s="17">
        <f t="shared" ca="1" si="38"/>
        <v>-2.3167358229598922E-2</v>
      </c>
      <c r="AA65" s="1" vm="795">
        <f ca="1"/>
        <v>238.73</v>
      </c>
      <c r="AB65" s="17">
        <f t="shared" ca="1" si="39"/>
        <v>-2.4357350116473886E-2</v>
      </c>
      <c r="AC65" s="1" vm="796">
        <f ca="1"/>
        <v>89.23</v>
      </c>
      <c r="AD65" s="17">
        <f t="shared" ca="1" si="40"/>
        <v>-1.1411477952581461E-2</v>
      </c>
      <c r="AE65" s="1" vm="797">
        <f ca="1"/>
        <v>73.739999999999995</v>
      </c>
      <c r="AF65" s="17">
        <f t="shared" ca="1" si="41"/>
        <v>6.1159879119297766E-2</v>
      </c>
      <c r="AG65" s="1" vm="798">
        <f ca="1"/>
        <v>35.49</v>
      </c>
      <c r="AH65" s="17">
        <f t="shared" ca="1" si="42"/>
        <v>-3.0327868852458972E-2</v>
      </c>
    </row>
    <row r="66" spans="3:34" x14ac:dyDescent="0.25">
      <c r="C66" s="1" vm="799">
        <f ca="1"/>
        <v>10615</v>
      </c>
      <c r="D66" s="17">
        <f t="shared" ca="1" si="43"/>
        <v>-6.0861423220973654E-3</v>
      </c>
      <c r="E66" s="1" vm="800">
        <f ca="1"/>
        <v>351.34</v>
      </c>
      <c r="F66" s="17">
        <f t="shared" ca="1" si="44"/>
        <v>-1.5062380992981739E-3</v>
      </c>
      <c r="G66" s="1" vm="801">
        <f ca="1"/>
        <v>129.93</v>
      </c>
      <c r="H66" s="17">
        <f t="shared" ca="1" si="43"/>
        <v>-1.4636735932049172E-2</v>
      </c>
      <c r="I66" s="1" vm="802">
        <f ca="1"/>
        <v>35.700000000000003</v>
      </c>
      <c r="J66" s="17">
        <f t="shared" ca="1" si="45"/>
        <v>9.6153846153848033E-3</v>
      </c>
      <c r="K66" s="1" vm="803">
        <f ca="1"/>
        <v>176.65</v>
      </c>
      <c r="L66" s="17">
        <f t="shared" ca="1" si="46"/>
        <v>-4.6765832769888327E-3</v>
      </c>
      <c r="M66" s="1" vm="804">
        <f ca="1"/>
        <v>117.01</v>
      </c>
      <c r="N66" s="17">
        <f t="shared" ca="1" si="47"/>
        <v>6.537634408602111E-3</v>
      </c>
      <c r="O66" s="1" vm="805">
        <f ca="1"/>
        <v>63.61</v>
      </c>
      <c r="P66" s="17">
        <f t="shared" ca="1" si="48"/>
        <v>-3.2905045440301262E-3</v>
      </c>
      <c r="Q66" s="1" vm="791">
        <f ca="1"/>
        <v>5.84</v>
      </c>
      <c r="R66" s="17">
        <f t="shared" ca="1" si="34"/>
        <v>0</v>
      </c>
      <c r="S66" s="1" vm="638">
        <f ca="1"/>
        <v>33.119999999999997</v>
      </c>
      <c r="T66" s="17">
        <f t="shared" ca="1" si="35"/>
        <v>2.0018478595626776E-2</v>
      </c>
      <c r="U66" s="1" vm="806">
        <f ca="1"/>
        <v>2270</v>
      </c>
      <c r="V66" s="17">
        <f t="shared" ca="1" si="36"/>
        <v>3.1818181818181746E-2</v>
      </c>
      <c r="W66" s="1" vm="807">
        <f ca="1"/>
        <v>26.43</v>
      </c>
      <c r="X66" s="17">
        <f t="shared" ca="1" si="37"/>
        <v>1.3031812955155209E-2</v>
      </c>
      <c r="Y66" s="1" vm="808">
        <f ca="1"/>
        <v>85.85</v>
      </c>
      <c r="Z66" s="17">
        <f t="shared" ca="1" si="38"/>
        <v>1.2979351032448294E-2</v>
      </c>
      <c r="AA66" s="1" vm="809">
        <f ca="1"/>
        <v>239.82</v>
      </c>
      <c r="AB66" s="17">
        <f t="shared" ca="1" si="39"/>
        <v>4.5658275038746865E-3</v>
      </c>
      <c r="AC66" s="1" vm="810">
        <f ca="1"/>
        <v>88.23</v>
      </c>
      <c r="AD66" s="17">
        <f t="shared" ca="1" si="40"/>
        <v>-1.1206993163734191E-2</v>
      </c>
      <c r="AE66" s="1" vm="811">
        <f ca="1"/>
        <v>72.349999999999994</v>
      </c>
      <c r="AF66" s="17">
        <f t="shared" ca="1" si="41"/>
        <v>-1.8850013561160894E-2</v>
      </c>
      <c r="AG66" s="1" vm="499">
        <f ca="1"/>
        <v>35.39</v>
      </c>
      <c r="AH66" s="17">
        <f t="shared" ca="1" si="42"/>
        <v>-2.8176951253874316E-3</v>
      </c>
    </row>
    <row r="67" spans="3:34" x14ac:dyDescent="0.25">
      <c r="C67" s="1" vm="812">
        <f ca="1"/>
        <v>10835</v>
      </c>
      <c r="D67" s="17">
        <f t="shared" ca="1" si="43"/>
        <v>2.0725388601036343E-2</v>
      </c>
      <c r="E67" s="1" vm="813">
        <f ca="1"/>
        <v>356.59</v>
      </c>
      <c r="F67" s="17">
        <f t="shared" ca="1" si="44"/>
        <v>1.4942790459384181E-2</v>
      </c>
      <c r="G67" s="1" vm="814">
        <f ca="1"/>
        <v>129.62</v>
      </c>
      <c r="H67" s="17">
        <f t="shared" ca="1" si="43"/>
        <v>-2.385900100053906E-3</v>
      </c>
      <c r="I67" s="1" vm="815">
        <f ca="1"/>
        <v>38.24</v>
      </c>
      <c r="J67" s="17">
        <f t="shared" ca="1" si="45"/>
        <v>7.1148459383753471E-2</v>
      </c>
      <c r="K67" s="1" vm="816">
        <f ca="1"/>
        <v>180.25</v>
      </c>
      <c r="L67" s="17">
        <f t="shared" ca="1" si="46"/>
        <v>2.0379281064251353E-2</v>
      </c>
      <c r="M67" s="1" vm="817">
        <f ca="1"/>
        <v>124.53</v>
      </c>
      <c r="N67" s="17">
        <f t="shared" ca="1" si="47"/>
        <v>6.4268011281086945E-2</v>
      </c>
      <c r="O67" s="1" vm="818">
        <f ca="1"/>
        <v>63.4</v>
      </c>
      <c r="P67" s="17">
        <f t="shared" ca="1" si="48"/>
        <v>-3.3013677094796412E-3</v>
      </c>
      <c r="Q67" s="1" vm="819">
        <f ca="1"/>
        <v>5.99</v>
      </c>
      <c r="R67" s="17">
        <f t="shared" ca="1" si="34"/>
        <v>2.5684931506849473E-2</v>
      </c>
      <c r="S67" s="1" vm="820">
        <f ca="1"/>
        <v>34.409999999999997</v>
      </c>
      <c r="T67" s="17">
        <f t="shared" ca="1" si="35"/>
        <v>3.8949275362318847E-2</v>
      </c>
      <c r="U67" s="1" vm="821">
        <f ca="1"/>
        <v>2205</v>
      </c>
      <c r="V67" s="17">
        <f t="shared" ca="1" si="36"/>
        <v>-2.8634361233480177E-2</v>
      </c>
      <c r="W67" s="1" vm="822">
        <f ca="1"/>
        <v>28.73</v>
      </c>
      <c r="X67" s="17">
        <f t="shared" ca="1" si="37"/>
        <v>8.7022323117669442E-2</v>
      </c>
      <c r="Y67" s="1" vm="823">
        <f ca="1"/>
        <v>88.08</v>
      </c>
      <c r="Z67" s="17">
        <f t="shared" ca="1" si="38"/>
        <v>2.597553873034375E-2</v>
      </c>
      <c r="AA67" s="1" vm="824">
        <f ca="1"/>
        <v>224.93</v>
      </c>
      <c r="AB67" s="17">
        <f t="shared" ca="1" si="39"/>
        <v>-6.2088232841297608E-2</v>
      </c>
      <c r="AC67" s="1" vm="825">
        <f ca="1"/>
        <v>87.34</v>
      </c>
      <c r="AD67" s="17">
        <f t="shared" ca="1" si="40"/>
        <v>-1.0087271902980866E-2</v>
      </c>
      <c r="AE67" s="1" vm="826">
        <f ca="1"/>
        <v>73.650000000000006</v>
      </c>
      <c r="AF67" s="17">
        <f t="shared" ca="1" si="41"/>
        <v>1.7968210089841286E-2</v>
      </c>
      <c r="AG67" s="1" vm="827">
        <f ca="1"/>
        <v>33.26</v>
      </c>
      <c r="AH67" s="17">
        <f t="shared" ca="1" si="42"/>
        <v>-6.0186493359706161E-2</v>
      </c>
    </row>
    <row r="68" spans="3:34" x14ac:dyDescent="0.25">
      <c r="C68" s="1" vm="828">
        <f ca="1"/>
        <v>11450</v>
      </c>
      <c r="D68" s="17">
        <f t="shared" ca="1" si="43"/>
        <v>5.6760498384863967E-2</v>
      </c>
      <c r="E68" s="1" vm="829">
        <f ca="1"/>
        <v>366.23</v>
      </c>
      <c r="F68" s="17">
        <f t="shared" ca="1" si="44"/>
        <v>2.7033848397319149E-2</v>
      </c>
      <c r="G68" s="1" vm="830">
        <f ca="1"/>
        <v>134.76</v>
      </c>
      <c r="H68" s="17">
        <f t="shared" ca="1" si="43"/>
        <v>3.9654374324949782E-2</v>
      </c>
      <c r="I68" s="1" vm="831">
        <f ca="1"/>
        <v>32.700000000000003</v>
      </c>
      <c r="J68" s="17">
        <f t="shared" ca="1" si="45"/>
        <v>-0.14487447698744771</v>
      </c>
      <c r="K68" s="1" vm="832">
        <f ca="1"/>
        <v>173.43</v>
      </c>
      <c r="L68" s="17">
        <f t="shared" ca="1" si="46"/>
        <v>-3.7836338418862692E-2</v>
      </c>
      <c r="M68" s="1" vm="833">
        <f ca="1"/>
        <v>128.85</v>
      </c>
      <c r="N68" s="17">
        <f t="shared" ca="1" si="47"/>
        <v>3.4690436039508388E-2</v>
      </c>
      <c r="O68" s="1" vm="834">
        <f ca="1"/>
        <v>61.43</v>
      </c>
      <c r="P68" s="17">
        <f t="shared" ca="1" si="48"/>
        <v>-3.1072555205047259E-2</v>
      </c>
      <c r="Q68" s="1" vm="777">
        <f ca="1"/>
        <v>5.96</v>
      </c>
      <c r="R68" s="17">
        <f t="shared" ca="1" si="34"/>
        <v>-5.008347245409106E-3</v>
      </c>
      <c r="S68" s="1" vm="835">
        <f ca="1"/>
        <v>35.229999999999997</v>
      </c>
      <c r="T68" s="17">
        <f t="shared" ca="1" si="35"/>
        <v>2.3830281894797967E-2</v>
      </c>
      <c r="U68" s="1" vm="748">
        <f ca="1"/>
        <v>2200</v>
      </c>
      <c r="V68" s="17">
        <f t="shared" ca="1" si="36"/>
        <v>-2.2675736961451642E-3</v>
      </c>
      <c r="W68" s="1" vm="836">
        <f ca="1"/>
        <v>30.11</v>
      </c>
      <c r="X68" s="17">
        <f t="shared" ca="1" si="37"/>
        <v>4.8033414549251585E-2</v>
      </c>
      <c r="Y68" s="1" vm="837">
        <f ca="1"/>
        <v>86.27</v>
      </c>
      <c r="Z68" s="17">
        <f t="shared" ca="1" si="38"/>
        <v>-2.0549500454132619E-2</v>
      </c>
      <c r="AA68" s="1" vm="838">
        <f ca="1"/>
        <v>239.23</v>
      </c>
      <c r="AB68" s="17">
        <f t="shared" ca="1" si="39"/>
        <v>6.3575334548526152E-2</v>
      </c>
      <c r="AC68" s="1" vm="839">
        <f ca="1"/>
        <v>92.12</v>
      </c>
      <c r="AD68" s="17">
        <f t="shared" ca="1" si="40"/>
        <v>5.4728646668193326E-2</v>
      </c>
      <c r="AE68" s="1" vm="840">
        <f ca="1"/>
        <v>77.209999999999994</v>
      </c>
      <c r="AF68" s="17">
        <f t="shared" ca="1" si="41"/>
        <v>4.8336727766462806E-2</v>
      </c>
      <c r="AG68" s="1" vm="841">
        <f ca="1"/>
        <v>49.98</v>
      </c>
      <c r="AH68" s="17">
        <f t="shared" ca="1" si="42"/>
        <v>0.50270595309681299</v>
      </c>
    </row>
    <row r="69" spans="3:34" x14ac:dyDescent="0.25">
      <c r="C69" s="1" vm="489">
        <f ca="1"/>
        <v>11430</v>
      </c>
      <c r="D69" s="17">
        <f t="shared" ca="1" si="43"/>
        <v>-1.7467248908297206E-3</v>
      </c>
      <c r="E69" s="1" vm="842">
        <f ca="1"/>
        <v>363.71</v>
      </c>
      <c r="F69" s="17">
        <f t="shared" ca="1" si="44"/>
        <v>-6.8809218250827087E-3</v>
      </c>
      <c r="G69" s="1" vm="843">
        <f ca="1"/>
        <v>137.87</v>
      </c>
      <c r="H69" s="17">
        <f t="shared" ca="1" si="43"/>
        <v>2.3078064707628521E-2</v>
      </c>
      <c r="I69" s="1" vm="844">
        <f ca="1"/>
        <v>34.31</v>
      </c>
      <c r="J69" s="17">
        <f t="shared" ca="1" si="45"/>
        <v>4.9235474006116275E-2</v>
      </c>
      <c r="K69" s="1" vm="845">
        <f ca="1"/>
        <v>168.74</v>
      </c>
      <c r="L69" s="17">
        <f t="shared" ca="1" si="46"/>
        <v>-2.7042610851640392E-2</v>
      </c>
      <c r="M69" s="1" vm="846">
        <f ca="1"/>
        <v>126.62</v>
      </c>
      <c r="N69" s="17">
        <f t="shared" ca="1" si="47"/>
        <v>-1.7306946061311557E-2</v>
      </c>
      <c r="O69" s="1" vm="847">
        <f ca="1"/>
        <v>60.08</v>
      </c>
      <c r="P69" s="17">
        <f t="shared" ca="1" si="48"/>
        <v>-2.1976233110857946E-2</v>
      </c>
      <c r="Q69" s="1" vm="791">
        <f ca="1"/>
        <v>5.84</v>
      </c>
      <c r="R69" s="17">
        <f t="shared" ca="1" si="34"/>
        <v>-2.0134228187919434E-2</v>
      </c>
      <c r="S69" s="1" vm="848">
        <f ca="1"/>
        <v>33.85</v>
      </c>
      <c r="T69" s="17">
        <f t="shared" ca="1" si="35"/>
        <v>-3.9171160942378491E-2</v>
      </c>
      <c r="U69" s="1" vm="849">
        <f ca="1"/>
        <v>2280</v>
      </c>
      <c r="V69" s="17">
        <f t="shared" ca="1" si="36"/>
        <v>3.6363636363636376E-2</v>
      </c>
      <c r="W69" s="1" vm="850">
        <f ca="1"/>
        <v>29.22</v>
      </c>
      <c r="X69" s="17">
        <f t="shared" ca="1" si="37"/>
        <v>-2.9558286283626667E-2</v>
      </c>
      <c r="Y69" s="1" vm="851">
        <f ca="1"/>
        <v>83.01</v>
      </c>
      <c r="Z69" s="17">
        <f t="shared" ca="1" si="38"/>
        <v>-3.7788338935898835E-2</v>
      </c>
      <c r="AA69" s="1" vm="852">
        <f ca="1"/>
        <v>240.22</v>
      </c>
      <c r="AB69" s="17">
        <f t="shared" ca="1" si="39"/>
        <v>4.1382769719517931E-3</v>
      </c>
      <c r="AC69" s="1" vm="853">
        <f ca="1"/>
        <v>98.02</v>
      </c>
      <c r="AD69" s="17">
        <f t="shared" ca="1" si="40"/>
        <v>6.4046895353886191E-2</v>
      </c>
      <c r="AE69" s="1" vm="854">
        <f ca="1"/>
        <v>78.92</v>
      </c>
      <c r="AF69" s="17">
        <f t="shared" ca="1" si="41"/>
        <v>2.2147390234425801E-2</v>
      </c>
      <c r="AG69" s="1" vm="855">
        <f ca="1"/>
        <v>55.16</v>
      </c>
      <c r="AH69" s="17">
        <f t="shared" ca="1" si="42"/>
        <v>0.10364145658263313</v>
      </c>
    </row>
    <row r="70" spans="3:34" x14ac:dyDescent="0.25">
      <c r="C70" s="1" vm="856">
        <f ca="1"/>
        <v>11525</v>
      </c>
      <c r="D70" s="17">
        <f t="shared" ca="1" si="43"/>
        <v>8.3114610673666878E-3</v>
      </c>
      <c r="E70" s="1" vm="857">
        <f ca="1"/>
        <v>372.87</v>
      </c>
      <c r="F70" s="17">
        <f t="shared" ca="1" si="44"/>
        <v>2.5184900057738435E-2</v>
      </c>
      <c r="G70" s="1" vm="858">
        <f ca="1"/>
        <v>145.93</v>
      </c>
      <c r="H70" s="17">
        <f t="shared" ca="1" si="43"/>
        <v>5.846086893450364E-2</v>
      </c>
      <c r="I70" s="1" vm="525">
        <f ca="1"/>
        <v>35.479999999999997</v>
      </c>
      <c r="J70" s="17">
        <f t="shared" ca="1" si="45"/>
        <v>3.4100845234625421E-2</v>
      </c>
      <c r="K70" s="1" vm="859">
        <f ca="1"/>
        <v>168.23</v>
      </c>
      <c r="L70" s="17">
        <f t="shared" ca="1" si="46"/>
        <v>-3.0224013274862127E-3</v>
      </c>
      <c r="M70" s="1" vm="860">
        <f ca="1"/>
        <v>127.53</v>
      </c>
      <c r="N70" s="17">
        <f t="shared" ca="1" si="47"/>
        <v>7.1868583162217892E-3</v>
      </c>
      <c r="O70" s="1" vm="861">
        <f ca="1"/>
        <v>60.49</v>
      </c>
      <c r="P70" s="17">
        <f t="shared" ca="1" si="48"/>
        <v>6.8242343541944361E-3</v>
      </c>
      <c r="Q70" s="1" vm="862">
        <f ca="1"/>
        <v>5.92</v>
      </c>
      <c r="R70" s="17">
        <f t="shared" ca="1" si="34"/>
        <v>1.3698630136986356E-2</v>
      </c>
      <c r="S70" s="1" vm="863">
        <f ca="1"/>
        <v>35.450000000000003</v>
      </c>
      <c r="T70" s="17">
        <f t="shared" ca="1" si="35"/>
        <v>4.7267355982274717E-2</v>
      </c>
      <c r="U70" s="1" vm="864">
        <f ca="1"/>
        <v>2360</v>
      </c>
      <c r="V70" s="17">
        <f t="shared" ca="1" si="36"/>
        <v>3.5087719298245723E-2</v>
      </c>
      <c r="W70" s="1" vm="865">
        <f ca="1"/>
        <v>28.16</v>
      </c>
      <c r="X70" s="17">
        <f t="shared" ca="1" si="37"/>
        <v>-3.6276522929500343E-2</v>
      </c>
      <c r="Y70" s="1" vm="866">
        <f ca="1"/>
        <v>83.73</v>
      </c>
      <c r="Z70" s="17">
        <f t="shared" ca="1" si="38"/>
        <v>8.6736537766534116E-3</v>
      </c>
      <c r="AA70" s="1" vm="867">
        <f ca="1"/>
        <v>248.16</v>
      </c>
      <c r="AB70" s="17">
        <f t="shared" ca="1" si="39"/>
        <v>3.3053034718175001E-2</v>
      </c>
      <c r="AC70" s="1" vm="868">
        <f ca="1"/>
        <v>99.37</v>
      </c>
      <c r="AD70" s="17">
        <f t="shared" ca="1" si="40"/>
        <v>1.3772699449092096E-2</v>
      </c>
      <c r="AE70" s="1" vm="869">
        <f ca="1"/>
        <v>77.510000000000005</v>
      </c>
      <c r="AF70" s="17">
        <f t="shared" ca="1" si="41"/>
        <v>-1.7866193613786052E-2</v>
      </c>
      <c r="AG70" s="1" vm="870">
        <f ca="1"/>
        <v>61.37</v>
      </c>
      <c r="AH70" s="17">
        <f t="shared" ca="1" si="42"/>
        <v>0.11258158085569248</v>
      </c>
    </row>
    <row r="71" spans="3:34" x14ac:dyDescent="0.25">
      <c r="C71" s="1" vm="871">
        <f ca="1"/>
        <v>12350</v>
      </c>
      <c r="D71" s="17">
        <f t="shared" ca="1" si="43"/>
        <v>7.1583514099783141E-2</v>
      </c>
      <c r="E71" s="1" vm="872">
        <f ca="1"/>
        <v>378.85</v>
      </c>
      <c r="F71" s="17">
        <f t="shared" ca="1" si="44"/>
        <v>1.6037761149998664E-2</v>
      </c>
      <c r="G71" s="1" vm="873">
        <f ca="1"/>
        <v>154.5</v>
      </c>
      <c r="H71" s="17">
        <f t="shared" ca="1" si="43"/>
        <v>5.872678681559651E-2</v>
      </c>
      <c r="I71" s="1" vm="874">
        <f ca="1"/>
        <v>37.24</v>
      </c>
      <c r="J71" s="17">
        <f t="shared" ca="1" si="45"/>
        <v>4.9605411499436425E-2</v>
      </c>
      <c r="K71" s="1" vm="875">
        <f ca="1"/>
        <v>164.61</v>
      </c>
      <c r="L71" s="17">
        <f t="shared" ca="1" si="46"/>
        <v>-2.1518159662366809E-2</v>
      </c>
      <c r="M71" s="1" vm="876">
        <f ca="1"/>
        <v>127.61</v>
      </c>
      <c r="N71" s="17">
        <f t="shared" ca="1" si="47"/>
        <v>6.2730337959693294E-4</v>
      </c>
      <c r="O71" s="1" vm="877">
        <f ca="1"/>
        <v>59.83</v>
      </c>
      <c r="P71" s="17">
        <f t="shared" ca="1" si="48"/>
        <v>-1.0910894362704648E-2</v>
      </c>
      <c r="Q71" s="1" vm="878">
        <f ca="1"/>
        <v>5.2149999999999999</v>
      </c>
      <c r="R71" s="17">
        <f t="shared" ca="1" si="34"/>
        <v>-0.11908783783783783</v>
      </c>
      <c r="S71" s="1" vm="879">
        <f ca="1"/>
        <v>36.43</v>
      </c>
      <c r="T71" s="17">
        <f t="shared" ca="1" si="35"/>
        <v>2.7644569816642983E-2</v>
      </c>
      <c r="U71" s="1" vm="880">
        <f ca="1"/>
        <v>2485</v>
      </c>
      <c r="V71" s="17">
        <f t="shared" ca="1" si="36"/>
        <v>5.2966101694915224E-2</v>
      </c>
      <c r="W71" s="1" vm="881">
        <f ca="1"/>
        <v>30.32</v>
      </c>
      <c r="X71" s="17">
        <f t="shared" ca="1" si="37"/>
        <v>7.6704545454545414E-2</v>
      </c>
      <c r="Y71" s="1" vm="882">
        <f ca="1"/>
        <v>84.5</v>
      </c>
      <c r="Z71" s="17">
        <f t="shared" ca="1" si="38"/>
        <v>9.196225964409388E-3</v>
      </c>
      <c r="AA71" s="1" vm="883">
        <f ca="1"/>
        <v>258.35000000000002</v>
      </c>
      <c r="AB71" s="17">
        <f t="shared" ca="1" si="39"/>
        <v>4.1062217923920175E-2</v>
      </c>
      <c r="AC71" s="1" vm="884">
        <f ca="1"/>
        <v>104.78</v>
      </c>
      <c r="AD71" s="17">
        <f t="shared" ca="1" si="40"/>
        <v>5.4442990842306527E-2</v>
      </c>
      <c r="AE71" s="1" vm="885">
        <f ca="1"/>
        <v>84.18</v>
      </c>
      <c r="AF71" s="17">
        <f t="shared" ca="1" si="41"/>
        <v>8.6053412462907986E-2</v>
      </c>
      <c r="AG71" s="1" vm="886">
        <f ca="1"/>
        <v>74.63</v>
      </c>
      <c r="AH71" s="17">
        <f t="shared" ca="1" si="42"/>
        <v>0.21606648199445977</v>
      </c>
    </row>
    <row r="72" spans="3:34" x14ac:dyDescent="0.25">
      <c r="C72" s="1" vm="887">
        <f ca="1"/>
        <v>11620</v>
      </c>
      <c r="D72" s="17">
        <f t="shared" ca="1" si="43"/>
        <v>-5.9109311740890735E-2</v>
      </c>
      <c r="E72" s="1" vm="888">
        <f ca="1"/>
        <v>375.02</v>
      </c>
      <c r="F72" s="17">
        <f t="shared" ca="1" si="44"/>
        <v>-1.0109542035106389E-2</v>
      </c>
      <c r="G72" s="1" vm="889">
        <f ca="1"/>
        <v>151.01</v>
      </c>
      <c r="H72" s="17">
        <f t="shared" ca="1" si="43"/>
        <v>-2.2588996763754143E-2</v>
      </c>
      <c r="I72" s="1" vm="890">
        <f ca="1"/>
        <v>34.619999999999997</v>
      </c>
      <c r="J72" s="17">
        <f t="shared" ca="1" si="45"/>
        <v>-7.0354457572502804E-2</v>
      </c>
      <c r="K72" s="1" vm="891">
        <f ca="1"/>
        <v>162.15</v>
      </c>
      <c r="L72" s="17">
        <f t="shared" ca="1" si="46"/>
        <v>-1.4944414069619105E-2</v>
      </c>
      <c r="M72" s="1" vm="892">
        <f ca="1"/>
        <v>122.23</v>
      </c>
      <c r="N72" s="17">
        <f t="shared" ca="1" si="47"/>
        <v>-4.2159705352245114E-2</v>
      </c>
      <c r="O72" s="1" vm="893">
        <f ca="1"/>
        <v>59.62</v>
      </c>
      <c r="P72" s="17">
        <f t="shared" ca="1" si="48"/>
        <v>-3.5099448437239111E-3</v>
      </c>
      <c r="Q72" s="1" vm="894">
        <f ca="1"/>
        <v>4.72</v>
      </c>
      <c r="R72" s="17">
        <f t="shared" ca="1" si="34"/>
        <v>-9.4918504314477459E-2</v>
      </c>
      <c r="S72" s="1" vm="895">
        <f ca="1"/>
        <v>35.58</v>
      </c>
      <c r="T72" s="17">
        <f t="shared" ca="1" si="35"/>
        <v>-2.3332418336535876E-2</v>
      </c>
      <c r="U72" s="1" vm="896">
        <f ca="1"/>
        <v>2415</v>
      </c>
      <c r="V72" s="17">
        <f t="shared" ca="1" si="36"/>
        <v>-2.8169014084507005E-2</v>
      </c>
      <c r="W72" s="1" vm="897">
        <f ca="1"/>
        <v>27.8</v>
      </c>
      <c r="X72" s="17">
        <f t="shared" ca="1" si="37"/>
        <v>-8.3113456464379953E-2</v>
      </c>
      <c r="Y72" s="1" vm="898">
        <f ca="1"/>
        <v>86.7</v>
      </c>
      <c r="Z72" s="17">
        <f t="shared" ca="1" si="38"/>
        <v>2.6035502958579926E-2</v>
      </c>
      <c r="AA72" s="1" vm="899">
        <f ca="1"/>
        <v>263.10000000000002</v>
      </c>
      <c r="AB72" s="17">
        <f t="shared" ca="1" si="39"/>
        <v>1.8385910586413701E-2</v>
      </c>
      <c r="AC72" s="1" vm="900">
        <f ca="1"/>
        <v>94.57</v>
      </c>
      <c r="AD72" s="17">
        <f t="shared" ca="1" si="40"/>
        <v>-9.7442259973277379E-2</v>
      </c>
      <c r="AE72" s="1" vm="901">
        <f ca="1"/>
        <v>86.21</v>
      </c>
      <c r="AF72" s="17">
        <f t="shared" ca="1" si="41"/>
        <v>2.4114991684485387E-2</v>
      </c>
      <c r="AG72" s="1" vm="902">
        <f ca="1"/>
        <v>57.09</v>
      </c>
      <c r="AH72" s="17">
        <f t="shared" ca="1" si="42"/>
        <v>-0.23502612890258601</v>
      </c>
    </row>
    <row r="73" spans="3:34" x14ac:dyDescent="0.25">
      <c r="C73" s="1" vm="903">
        <f ca="1"/>
        <v>12045</v>
      </c>
      <c r="D73" s="17">
        <f t="shared" ca="1" si="43"/>
        <v>3.6574870912220225E-2</v>
      </c>
      <c r="E73" s="1" vm="904">
        <f ca="1"/>
        <v>374.22</v>
      </c>
      <c r="F73" s="17">
        <f t="shared" ca="1" si="44"/>
        <v>-2.1332195616232674E-3</v>
      </c>
      <c r="G73" s="1" vm="905">
        <f ca="1"/>
        <v>152.55000000000001</v>
      </c>
      <c r="H73" s="17">
        <f t="shared" ca="1" si="43"/>
        <v>1.0198000132441765E-2</v>
      </c>
      <c r="I73" s="1" vm="341">
        <f ca="1"/>
        <v>37.020000000000003</v>
      </c>
      <c r="J73" s="17">
        <f t="shared" ca="1" si="45"/>
        <v>6.9324090121317239E-2</v>
      </c>
      <c r="K73" s="1" vm="906">
        <f ca="1"/>
        <v>160.38999999999999</v>
      </c>
      <c r="L73" s="17">
        <f t="shared" ca="1" si="46"/>
        <v>-1.0854147394388058E-2</v>
      </c>
      <c r="M73" s="1" vm="907">
        <f ca="1"/>
        <v>124.84</v>
      </c>
      <c r="N73" s="17">
        <f t="shared" ca="1" si="47"/>
        <v>2.1353186615397091E-2</v>
      </c>
      <c r="O73" s="1" vm="363">
        <f ca="1"/>
        <v>60.12</v>
      </c>
      <c r="P73" s="17">
        <f t="shared" ca="1" si="48"/>
        <v>8.3864475008386119E-3</v>
      </c>
      <c r="Q73" s="1" vm="908">
        <f ca="1"/>
        <v>4.5999999999999996</v>
      </c>
      <c r="R73" s="17">
        <f t="shared" ca="1" si="34"/>
        <v>-2.5423728813559365E-2</v>
      </c>
      <c r="S73" s="1" vm="909">
        <f ca="1"/>
        <v>35.35</v>
      </c>
      <c r="T73" s="17">
        <f t="shared" ca="1" si="35"/>
        <v>-6.4643057897694201E-3</v>
      </c>
      <c r="U73" s="1" vm="910">
        <f ca="1"/>
        <v>2590</v>
      </c>
      <c r="V73" s="17">
        <f t="shared" ca="1" si="36"/>
        <v>7.2463768115942129E-2</v>
      </c>
      <c r="W73" s="1" vm="911">
        <f ca="1"/>
        <v>27.61</v>
      </c>
      <c r="X73" s="17">
        <f t="shared" ca="1" si="37"/>
        <v>-6.8345323741008102E-3</v>
      </c>
      <c r="Y73" s="1" vm="912">
        <f ca="1"/>
        <v>84.76</v>
      </c>
      <c r="Z73" s="17">
        <f t="shared" ca="1" si="38"/>
        <v>-2.2376009227220273E-2</v>
      </c>
      <c r="AA73" s="1" vm="913">
        <f ca="1"/>
        <v>258.06</v>
      </c>
      <c r="AB73" s="17">
        <f t="shared" ca="1" si="39"/>
        <v>-1.9156214367160862E-2</v>
      </c>
      <c r="AC73" s="1" vm="914">
        <f ca="1"/>
        <v>94.35</v>
      </c>
      <c r="AD73" s="17">
        <f t="shared" ca="1" si="40"/>
        <v>-2.3263191286877483E-3</v>
      </c>
      <c r="AE73" s="1" vm="915">
        <f ca="1"/>
        <v>86.72</v>
      </c>
      <c r="AF73" s="17">
        <f t="shared" ca="1" si="41"/>
        <v>5.9157870316668415E-3</v>
      </c>
      <c r="AG73" s="1" vm="916">
        <f ca="1"/>
        <v>65.2</v>
      </c>
      <c r="AH73" s="17">
        <f t="shared" ca="1" si="42"/>
        <v>0.14205640217200899</v>
      </c>
    </row>
    <row r="74" spans="3:34" x14ac:dyDescent="0.25">
      <c r="C74" s="1" vm="917">
        <f ca="1"/>
        <v>11920</v>
      </c>
      <c r="D74" s="17">
        <f t="shared" ca="1" si="43"/>
        <v>-1.0377750103777506E-2</v>
      </c>
      <c r="E74" s="1" vm="918">
        <f ca="1"/>
        <v>364.23</v>
      </c>
      <c r="F74" s="17">
        <f t="shared" ca="1" si="44"/>
        <v>-2.6695526695526772E-2</v>
      </c>
      <c r="G74" s="1" vm="919">
        <f ca="1"/>
        <v>146.71</v>
      </c>
      <c r="H74" s="17">
        <f t="shared" ca="1" si="43"/>
        <v>-3.8282530317928609E-2</v>
      </c>
      <c r="I74" s="1" vm="920">
        <f ca="1"/>
        <v>34.81</v>
      </c>
      <c r="J74" s="17">
        <f t="shared" ca="1" si="45"/>
        <v>-5.9697460831982685E-2</v>
      </c>
      <c r="K74" s="1" vm="921">
        <f ca="1"/>
        <v>155.97</v>
      </c>
      <c r="L74" s="17">
        <f t="shared" ca="1" si="46"/>
        <v>-2.7557827794750245E-2</v>
      </c>
      <c r="M74" s="1" vm="922">
        <f ca="1"/>
        <v>118.04</v>
      </c>
      <c r="N74" s="17">
        <f t="shared" ca="1" si="47"/>
        <v>-5.4469721243191271E-2</v>
      </c>
      <c r="O74" s="1" vm="923">
        <f ca="1"/>
        <v>59.84</v>
      </c>
      <c r="P74" s="17">
        <f t="shared" ca="1" si="48"/>
        <v>-4.6573519627410853E-3</v>
      </c>
      <c r="Q74" s="1" vm="924">
        <f ca="1"/>
        <v>4.3899999999999997</v>
      </c>
      <c r="R74" s="17">
        <f t="shared" ca="1" si="34"/>
        <v>-4.5652173913043437E-2</v>
      </c>
      <c r="S74" s="1" vm="925">
        <f ca="1"/>
        <v>34.21</v>
      </c>
      <c r="T74" s="17">
        <f t="shared" ca="1" si="35"/>
        <v>-3.224893917963223E-2</v>
      </c>
      <c r="U74" s="1" vm="926">
        <f ca="1"/>
        <v>2345</v>
      </c>
      <c r="V74" s="17">
        <f t="shared" ca="1" si="36"/>
        <v>-9.4594594594594628E-2</v>
      </c>
      <c r="W74" s="1" vm="927">
        <f ca="1"/>
        <v>25.14</v>
      </c>
      <c r="X74" s="17">
        <f t="shared" ca="1" si="37"/>
        <v>-8.9460340456356313E-2</v>
      </c>
      <c r="Y74" s="1" vm="928">
        <f ca="1"/>
        <v>80.66</v>
      </c>
      <c r="Z74" s="17">
        <f t="shared" ca="1" si="38"/>
        <v>-4.8371873525247855E-2</v>
      </c>
      <c r="AA74" s="1" vm="929">
        <f ca="1"/>
        <v>249.22</v>
      </c>
      <c r="AB74" s="17">
        <f t="shared" ca="1" si="39"/>
        <v>-3.4255599472990839E-2</v>
      </c>
      <c r="AC74" s="1" vm="930">
        <f ca="1"/>
        <v>89.13</v>
      </c>
      <c r="AD74" s="17">
        <f t="shared" ca="1" si="40"/>
        <v>-5.5325914149443545E-2</v>
      </c>
      <c r="AE74" s="1" vm="931">
        <f ca="1"/>
        <v>86.38</v>
      </c>
      <c r="AF74" s="17">
        <f t="shared" ca="1" si="41"/>
        <v>-3.9206642066420549E-3</v>
      </c>
      <c r="AG74" s="1" vm="932">
        <f ca="1"/>
        <v>58.44</v>
      </c>
      <c r="AH74" s="17">
        <f t="shared" ca="1" si="42"/>
        <v>-0.10368098159509209</v>
      </c>
    </row>
    <row r="75" spans="3:34" x14ac:dyDescent="0.25">
      <c r="C75" s="1" vm="933">
        <f ca="1"/>
        <v>11925</v>
      </c>
      <c r="D75" s="17">
        <f t="shared" ca="1" si="43"/>
        <v>4.1946308724827297E-4</v>
      </c>
      <c r="E75" s="1" vm="934">
        <f ca="1"/>
        <v>371.28</v>
      </c>
      <c r="F75" s="17">
        <f t="shared" ca="1" si="44"/>
        <v>1.9355901490816008E-2</v>
      </c>
      <c r="G75" s="1" vm="935">
        <f ca="1"/>
        <v>151.03</v>
      </c>
      <c r="H75" s="17">
        <f t="shared" ca="1" si="43"/>
        <v>2.9445845545634119E-2</v>
      </c>
      <c r="I75" s="1" vm="936">
        <f ca="1"/>
        <v>35.07</v>
      </c>
      <c r="J75" s="17">
        <f t="shared" ca="1" si="45"/>
        <v>7.4691180695201087E-3</v>
      </c>
      <c r="K75" s="1" vm="937">
        <f ca="1"/>
        <v>154.02000000000001</v>
      </c>
      <c r="L75" s="17">
        <f t="shared" ca="1" si="46"/>
        <v>-1.2502404308520787E-2</v>
      </c>
      <c r="M75" s="1" vm="938">
        <f ca="1"/>
        <v>120.94</v>
      </c>
      <c r="N75" s="17">
        <f t="shared" ca="1" si="47"/>
        <v>2.4567943070145537E-2</v>
      </c>
      <c r="O75" s="1" vm="939">
        <f ca="1"/>
        <v>59.44</v>
      </c>
      <c r="P75" s="17">
        <f t="shared" ca="1" si="48"/>
        <v>-6.6844919786097634E-3</v>
      </c>
      <c r="Q75" s="1" vm="940">
        <f ca="1"/>
        <v>4.25</v>
      </c>
      <c r="R75" s="17">
        <f t="shared" ca="1" si="34"/>
        <v>-3.1890660592255093E-2</v>
      </c>
      <c r="S75" s="1" vm="941">
        <f ca="1"/>
        <v>34.159999999999997</v>
      </c>
      <c r="T75" s="17">
        <f t="shared" ca="1" si="35"/>
        <v>-1.4615609470916002E-3</v>
      </c>
      <c r="U75" s="1" vm="942">
        <f ca="1"/>
        <v>2465</v>
      </c>
      <c r="V75" s="17">
        <f t="shared" ca="1" si="36"/>
        <v>5.1172707889125757E-2</v>
      </c>
      <c r="W75" s="1" vm="943">
        <f ca="1"/>
        <v>26.4</v>
      </c>
      <c r="X75" s="17">
        <f t="shared" ca="1" si="37"/>
        <v>5.0119331742243256E-2</v>
      </c>
      <c r="Y75" s="1" vm="944">
        <f ca="1"/>
        <v>81.069999999999993</v>
      </c>
      <c r="Z75" s="17">
        <f t="shared" ca="1" si="38"/>
        <v>5.0830647160922116E-3</v>
      </c>
      <c r="AA75" s="1" vm="945">
        <f ca="1"/>
        <v>255.29</v>
      </c>
      <c r="AB75" s="17">
        <f t="shared" ca="1" si="39"/>
        <v>2.4355990690955842E-2</v>
      </c>
      <c r="AC75" s="1" vm="946">
        <f ca="1"/>
        <v>93.65</v>
      </c>
      <c r="AD75" s="17">
        <f t="shared" ca="1" si="40"/>
        <v>5.0712442499719623E-2</v>
      </c>
      <c r="AE75" s="1" vm="796">
        <f ca="1"/>
        <v>89.23</v>
      </c>
      <c r="AF75" s="17">
        <f t="shared" ca="1" si="41"/>
        <v>3.2993748552905933E-2</v>
      </c>
      <c r="AG75" s="1" vm="947">
        <f ca="1"/>
        <v>64.510000000000005</v>
      </c>
      <c r="AH75" s="17">
        <f t="shared" ca="1" si="42"/>
        <v>0.10386721423682421</v>
      </c>
    </row>
    <row r="76" spans="3:34" x14ac:dyDescent="0.25">
      <c r="C76" s="1" vm="948">
        <f ca="1"/>
        <v>11120</v>
      </c>
      <c r="D76" s="17">
        <f t="shared" ca="1" si="43"/>
        <v>-6.7505241090146773E-2</v>
      </c>
      <c r="E76" s="1" vm="949">
        <f ca="1"/>
        <v>354.68</v>
      </c>
      <c r="F76" s="17">
        <f t="shared" ca="1" si="44"/>
        <v>-4.4710191769015251E-2</v>
      </c>
      <c r="G76" s="1" vm="950">
        <f ca="1"/>
        <v>148.5</v>
      </c>
      <c r="H76" s="17">
        <f t="shared" ca="1" si="43"/>
        <v>-1.6751638747268816E-2</v>
      </c>
      <c r="I76" s="1" vm="951">
        <f ca="1"/>
        <v>31.11</v>
      </c>
      <c r="J76" s="17">
        <f t="shared" ca="1" si="45"/>
        <v>-0.11291702309666385</v>
      </c>
      <c r="K76" s="1" vm="952">
        <f ca="1"/>
        <v>151.61000000000001</v>
      </c>
      <c r="L76" s="17">
        <f t="shared" ca="1" si="46"/>
        <v>-1.5647318530060961E-2</v>
      </c>
      <c r="M76" s="1" vm="953">
        <f ca="1"/>
        <v>117.49</v>
      </c>
      <c r="N76" s="17">
        <f t="shared" ca="1" si="47"/>
        <v>-2.8526542086985351E-2</v>
      </c>
      <c r="O76" s="1" vm="7">
        <f ca="1"/>
        <v>59.21</v>
      </c>
      <c r="P76" s="17">
        <f t="shared" ca="1" si="48"/>
        <v>-3.8694481830416905E-3</v>
      </c>
      <c r="Q76" s="1" vm="954">
        <f ca="1"/>
        <v>3.67</v>
      </c>
      <c r="R76" s="17">
        <f t="shared" ca="1" si="34"/>
        <v>-0.13647058823529412</v>
      </c>
      <c r="S76" s="1" vm="955">
        <f ca="1"/>
        <v>30.27</v>
      </c>
      <c r="T76" s="17">
        <f t="shared" ca="1" si="35"/>
        <v>-0.11387587822014045</v>
      </c>
      <c r="U76" s="1" vm="956">
        <f ca="1"/>
        <v>2370</v>
      </c>
      <c r="V76" s="17">
        <f t="shared" ca="1" si="36"/>
        <v>-3.8539553752535483E-2</v>
      </c>
      <c r="W76" s="1" vm="957">
        <f ca="1"/>
        <v>27.22</v>
      </c>
      <c r="X76" s="17">
        <f t="shared" ca="1" si="37"/>
        <v>3.1060606060606011E-2</v>
      </c>
      <c r="Y76" s="1" vm="958">
        <f ca="1"/>
        <v>79.5</v>
      </c>
      <c r="Z76" s="17">
        <f t="shared" ca="1" si="38"/>
        <v>-1.9365980017268969E-2</v>
      </c>
      <c r="AA76" s="1" vm="959">
        <f ca="1"/>
        <v>248.59</v>
      </c>
      <c r="AB76" s="17">
        <f t="shared" ca="1" si="39"/>
        <v>-2.6244662932351392E-2</v>
      </c>
      <c r="AC76" s="1" vm="960">
        <f ca="1"/>
        <v>90.63</v>
      </c>
      <c r="AD76" s="17">
        <f t="shared" ca="1" si="40"/>
        <v>-3.2247730912973949E-2</v>
      </c>
      <c r="AE76" s="1" vm="961">
        <f ca="1"/>
        <v>80.290000000000006</v>
      </c>
      <c r="AF76" s="17">
        <f t="shared" ca="1" si="41"/>
        <v>-0.1001905188837835</v>
      </c>
      <c r="AG76" s="1" vm="27">
        <f ca="1"/>
        <v>53.44</v>
      </c>
      <c r="AH76" s="17">
        <f t="shared" ca="1" si="42"/>
        <v>-0.17160130212370184</v>
      </c>
    </row>
    <row r="77" spans="3:34" x14ac:dyDescent="0.25">
      <c r="C77" s="1" vm="962">
        <f ca="1"/>
        <v>11100</v>
      </c>
      <c r="D77" s="17">
        <f t="shared" ca="1" si="43"/>
        <v>-1.7985611510791255E-3</v>
      </c>
      <c r="E77" s="1" vm="963">
        <f ca="1"/>
        <v>359.88</v>
      </c>
      <c r="F77" s="17">
        <f t="shared" ca="1" si="44"/>
        <v>1.466110296605394E-2</v>
      </c>
      <c r="G77" s="1" vm="964">
        <f ca="1"/>
        <v>155</v>
      </c>
      <c r="H77" s="17">
        <f t="shared" ca="1" si="43"/>
        <v>4.3771043771043683E-2</v>
      </c>
      <c r="I77" s="1" vm="965">
        <f ca="1"/>
        <v>29.86</v>
      </c>
      <c r="J77" s="17">
        <f t="shared" ca="1" si="45"/>
        <v>-4.0180006428801041E-2</v>
      </c>
      <c r="K77" s="1" vm="966">
        <f ca="1"/>
        <v>152.38</v>
      </c>
      <c r="L77" s="17">
        <f t="shared" ca="1" si="46"/>
        <v>5.078820658267702E-3</v>
      </c>
      <c r="M77" s="1" vm="967">
        <f ca="1"/>
        <v>120.39</v>
      </c>
      <c r="N77" s="17">
        <f t="shared" ca="1" si="47"/>
        <v>2.4682951740573777E-2</v>
      </c>
      <c r="O77" s="1" vm="968">
        <f ca="1"/>
        <v>60.02</v>
      </c>
      <c r="P77" s="17">
        <f t="shared" ca="1" si="48"/>
        <v>1.3680121601080897E-2</v>
      </c>
      <c r="Q77" s="1" vm="969">
        <f ca="1"/>
        <v>3.64</v>
      </c>
      <c r="R77" s="17">
        <f t="shared" ca="1" si="34"/>
        <v>-8.1743869209808251E-3</v>
      </c>
      <c r="S77" s="1" vm="970">
        <f ca="1"/>
        <v>27.82</v>
      </c>
      <c r="T77" s="17">
        <f t="shared" ca="1" si="35"/>
        <v>-8.0938222662702342E-2</v>
      </c>
      <c r="U77" s="1" vm="763">
        <f ca="1"/>
        <v>2190</v>
      </c>
      <c r="V77" s="17">
        <f t="shared" ca="1" si="36"/>
        <v>-7.5949367088607556E-2</v>
      </c>
      <c r="W77" s="1" vm="971">
        <f ca="1"/>
        <v>29.81</v>
      </c>
      <c r="X77" s="17">
        <f t="shared" ca="1" si="37"/>
        <v>9.5150624540778939E-2</v>
      </c>
      <c r="Y77" s="1" vm="972">
        <f ca="1"/>
        <v>77.31</v>
      </c>
      <c r="Z77" s="17">
        <f t="shared" ca="1" si="38"/>
        <v>-2.7547169811320771E-2</v>
      </c>
      <c r="AA77" s="1" vm="973">
        <f ca="1"/>
        <v>279.43</v>
      </c>
      <c r="AB77" s="17">
        <f t="shared" ca="1" si="39"/>
        <v>0.12405969668932793</v>
      </c>
      <c r="AC77" s="1" vm="974">
        <f ca="1"/>
        <v>101.62</v>
      </c>
      <c r="AD77" s="17">
        <f t="shared" ca="1" si="40"/>
        <v>0.12126227518481758</v>
      </c>
      <c r="AE77" s="1" vm="975">
        <f ca="1"/>
        <v>75.790000000000006</v>
      </c>
      <c r="AF77" s="17">
        <f t="shared" ca="1" si="41"/>
        <v>-5.6046830240378598E-2</v>
      </c>
      <c r="AG77" s="1" vm="976">
        <f ca="1"/>
        <v>74.98</v>
      </c>
      <c r="AH77" s="17">
        <f t="shared" ca="1" si="42"/>
        <v>0.40306886227544925</v>
      </c>
    </row>
    <row r="78" spans="3:34" x14ac:dyDescent="0.25">
      <c r="C78" s="1" vm="977">
        <f ca="1"/>
        <v>11300</v>
      </c>
      <c r="D78" s="17">
        <f t="shared" ca="1" si="43"/>
        <v>1.8018018018018056E-2</v>
      </c>
      <c r="E78" s="1" vm="978">
        <f ca="1"/>
        <v>363.56</v>
      </c>
      <c r="F78" s="17">
        <f t="shared" ca="1" si="44"/>
        <v>1.0225630765810845E-2</v>
      </c>
      <c r="G78" s="1" vm="979">
        <f ca="1"/>
        <v>160.25</v>
      </c>
      <c r="H78" s="17">
        <f t="shared" ca="1" si="43"/>
        <v>3.3870967741935543E-2</v>
      </c>
      <c r="I78" s="1" vm="980">
        <f ca="1"/>
        <v>30.03</v>
      </c>
      <c r="J78" s="17">
        <f t="shared" ca="1" si="45"/>
        <v>5.6932350971199419E-3</v>
      </c>
      <c r="K78" s="1" vm="981">
        <f ca="1"/>
        <v>152.65</v>
      </c>
      <c r="L78" s="17">
        <f t="shared" ca="1" si="46"/>
        <v>1.7718860742881315E-3</v>
      </c>
      <c r="M78" s="1" vm="982">
        <f ca="1"/>
        <v>120.71</v>
      </c>
      <c r="N78" s="17">
        <f t="shared" ca="1" si="47"/>
        <v>2.6580280754215924E-3</v>
      </c>
      <c r="O78" s="1" vm="983">
        <f ca="1"/>
        <v>60.9</v>
      </c>
      <c r="P78" s="17">
        <f t="shared" ca="1" si="48"/>
        <v>1.4661779406864195E-2</v>
      </c>
      <c r="Q78" s="1" vm="984">
        <f ca="1"/>
        <v>3.77</v>
      </c>
      <c r="R78" s="17">
        <f t="shared" ca="1" si="34"/>
        <v>3.5714285714285587E-2</v>
      </c>
      <c r="S78" s="1" vm="985">
        <f ca="1"/>
        <v>27.14</v>
      </c>
      <c r="T78" s="17">
        <f t="shared" ca="1" si="35"/>
        <v>-2.4442846872753443E-2</v>
      </c>
      <c r="U78" s="1" vm="986">
        <f ca="1"/>
        <v>2160</v>
      </c>
      <c r="V78" s="17">
        <f t="shared" ca="1" si="36"/>
        <v>-1.3698630136986356E-2</v>
      </c>
      <c r="W78" s="1" vm="987">
        <f ca="1"/>
        <v>29.36</v>
      </c>
      <c r="X78" s="17">
        <f t="shared" ca="1" si="37"/>
        <v>-1.5095605501509568E-2</v>
      </c>
      <c r="Y78" s="1" vm="988">
        <f ca="1"/>
        <v>80</v>
      </c>
      <c r="Z78" s="17">
        <f t="shared" ca="1" si="38"/>
        <v>3.4794981244340883E-2</v>
      </c>
      <c r="AA78" s="1" vm="989">
        <f ca="1"/>
        <v>280.57</v>
      </c>
      <c r="AB78" s="17">
        <f t="shared" ca="1" si="39"/>
        <v>4.0797337436924153E-3</v>
      </c>
      <c r="AC78" s="1" vm="990">
        <f ca="1"/>
        <v>105.44</v>
      </c>
      <c r="AD78" s="17">
        <f t="shared" ca="1" si="40"/>
        <v>3.7591025388702848E-2</v>
      </c>
      <c r="AE78" s="1" vm="991">
        <f ca="1"/>
        <v>76.989999999999995</v>
      </c>
      <c r="AF78" s="17">
        <f t="shared" ca="1" si="41"/>
        <v>1.5833223380393058E-2</v>
      </c>
      <c r="AG78" s="1" vm="992">
        <f ca="1"/>
        <v>67.83</v>
      </c>
      <c r="AH78" s="17">
        <f t="shared" ca="1" si="42"/>
        <v>-9.5358762336623215E-2</v>
      </c>
    </row>
    <row r="79" spans="3:34" x14ac:dyDescent="0.25">
      <c r="C79" s="1" vm="993">
        <f ca="1"/>
        <v>11855</v>
      </c>
      <c r="D79" s="17">
        <f t="shared" ca="1" si="43"/>
        <v>4.9115044247787676E-2</v>
      </c>
      <c r="E79" s="1" vm="994">
        <f ca="1"/>
        <v>376.07</v>
      </c>
      <c r="F79" s="17">
        <f t="shared" ca="1" si="44"/>
        <v>3.4409726042468947E-2</v>
      </c>
      <c r="G79" s="1" vm="995">
        <f ca="1"/>
        <v>164.9</v>
      </c>
      <c r="H79" s="17">
        <f t="shared" ca="1" si="43"/>
        <v>2.9017160686427568E-2</v>
      </c>
      <c r="I79" s="1" vm="996">
        <f ca="1"/>
        <v>31.96</v>
      </c>
      <c r="J79" s="17">
        <f t="shared" ca="1" si="45"/>
        <v>6.4269064269064202E-2</v>
      </c>
      <c r="K79" s="1" vm="964">
        <f ca="1"/>
        <v>155</v>
      </c>
      <c r="L79" s="17">
        <f t="shared" ca="1" si="46"/>
        <v>1.539469374385849E-2</v>
      </c>
      <c r="M79" s="1" vm="997">
        <f ca="1"/>
        <v>122.64</v>
      </c>
      <c r="N79" s="17">
        <f t="shared" ca="1" si="47"/>
        <v>1.5988733327810589E-2</v>
      </c>
      <c r="O79" s="1" vm="998">
        <f ca="1"/>
        <v>62.03</v>
      </c>
      <c r="P79" s="17">
        <f t="shared" ca="1" si="48"/>
        <v>1.8555008210180635E-2</v>
      </c>
      <c r="Q79" s="1" vm="999">
        <f ca="1"/>
        <v>3.97</v>
      </c>
      <c r="R79" s="17">
        <f t="shared" ca="1" si="34"/>
        <v>5.3050397877984157E-2</v>
      </c>
      <c r="S79" s="1" vm="1000">
        <f ca="1"/>
        <v>28.6</v>
      </c>
      <c r="T79" s="17">
        <f t="shared" ca="1" si="35"/>
        <v>5.3795136330140103E-2</v>
      </c>
      <c r="U79" s="1" vm="1001">
        <f ca="1"/>
        <v>2240</v>
      </c>
      <c r="V79" s="17">
        <f t="shared" ca="1" si="36"/>
        <v>3.7037037037036979E-2</v>
      </c>
      <c r="W79" s="1" vm="1002">
        <f ca="1"/>
        <v>32.67</v>
      </c>
      <c r="X79" s="17">
        <f t="shared" ca="1" si="37"/>
        <v>0.1127384196185286</v>
      </c>
      <c r="Y79" s="1" vm="1003">
        <f ca="1"/>
        <v>82.97</v>
      </c>
      <c r="Z79" s="17">
        <f t="shared" ca="1" si="38"/>
        <v>3.7125000000000075E-2</v>
      </c>
      <c r="AA79" s="1" vm="1004">
        <f ca="1"/>
        <v>288.3</v>
      </c>
      <c r="AB79" s="17">
        <f t="shared" ca="1" si="39"/>
        <v>2.7551056777274985E-2</v>
      </c>
      <c r="AC79" s="1" vm="1005">
        <f ca="1"/>
        <v>103.73</v>
      </c>
      <c r="AD79" s="17">
        <f t="shared" ca="1" si="40"/>
        <v>-1.6217754172989318E-2</v>
      </c>
      <c r="AE79" s="1" vm="1006">
        <f ca="1"/>
        <v>82.56</v>
      </c>
      <c r="AF79" s="17">
        <f t="shared" ca="1" si="41"/>
        <v>7.2347058059488267E-2</v>
      </c>
      <c r="AG79" s="1" vm="1007">
        <f ca="1"/>
        <v>67.569999999999993</v>
      </c>
      <c r="AH79" s="17">
        <f t="shared" ca="1" si="42"/>
        <v>-3.8331121922453582E-3</v>
      </c>
    </row>
    <row r="80" spans="3:34" x14ac:dyDescent="0.25">
      <c r="C80" s="1" vm="1008">
        <f ca="1"/>
        <v>11485</v>
      </c>
      <c r="D80" s="17">
        <f t="shared" ca="1" si="43"/>
        <v>-3.1210459721636385E-2</v>
      </c>
      <c r="E80" s="1" vm="1009">
        <f ca="1"/>
        <v>375.95</v>
      </c>
      <c r="F80" s="17">
        <f t="shared" ca="1" si="44"/>
        <v>-3.1908953120429739E-4</v>
      </c>
      <c r="G80" s="1" vm="1010">
        <f ca="1"/>
        <v>164.66</v>
      </c>
      <c r="H80" s="17">
        <f t="shared" ca="1" si="43"/>
        <v>-1.4554275318375831E-3</v>
      </c>
      <c r="I80" s="1" vm="1011">
        <f ca="1"/>
        <v>33.04</v>
      </c>
      <c r="J80" s="17">
        <f t="shared" ca="1" si="45"/>
        <v>3.379224030037542E-2</v>
      </c>
      <c r="K80" s="1" vm="1012">
        <f ca="1"/>
        <v>165.15</v>
      </c>
      <c r="L80" s="17">
        <f t="shared" ca="1" si="46"/>
        <v>6.5483870967741886E-2</v>
      </c>
      <c r="M80" s="1" vm="1013">
        <f ca="1"/>
        <v>120.22</v>
      </c>
      <c r="N80" s="17">
        <f t="shared" ca="1" si="47"/>
        <v>-1.9732550554468431E-2</v>
      </c>
      <c r="O80" s="1" vm="439">
        <f ca="1"/>
        <v>62.84</v>
      </c>
      <c r="P80" s="17">
        <f t="shared" ca="1" si="48"/>
        <v>1.3058197646300229E-2</v>
      </c>
      <c r="Q80" s="1" vm="1014">
        <f ca="1"/>
        <v>3.99</v>
      </c>
      <c r="R80" s="17">
        <f t="shared" ca="1" si="34"/>
        <v>5.0377833753147971E-3</v>
      </c>
      <c r="S80" s="1" vm="1015">
        <f ca="1"/>
        <v>27.84</v>
      </c>
      <c r="T80" s="17">
        <f t="shared" ca="1" si="35"/>
        <v>-2.6573426573426651E-2</v>
      </c>
      <c r="U80" s="1" vm="1016">
        <f ca="1"/>
        <v>2275</v>
      </c>
      <c r="V80" s="17">
        <f t="shared" ca="1" si="36"/>
        <v>1.5625E-2</v>
      </c>
      <c r="W80" s="1" vm="1017">
        <f ca="1"/>
        <v>32.81</v>
      </c>
      <c r="X80" s="17">
        <f t="shared" ca="1" si="37"/>
        <v>4.2852770125496598E-3</v>
      </c>
      <c r="Y80" s="1" vm="1018">
        <f ca="1"/>
        <v>83.37</v>
      </c>
      <c r="Z80" s="17">
        <f t="shared" ca="1" si="38"/>
        <v>4.8210196456550669E-3</v>
      </c>
      <c r="AA80" s="1" vm="1019">
        <f ca="1"/>
        <v>291.60000000000002</v>
      </c>
      <c r="AB80" s="17">
        <f t="shared" ca="1" si="39"/>
        <v>1.144640998959412E-2</v>
      </c>
      <c r="AC80" s="1" vm="1020">
        <f ca="1"/>
        <v>108.42</v>
      </c>
      <c r="AD80" s="17">
        <f t="shared" ca="1" si="40"/>
        <v>4.5213535139303929E-2</v>
      </c>
      <c r="AE80" s="1" vm="1021">
        <f ca="1"/>
        <v>79.400000000000006</v>
      </c>
      <c r="AF80" s="17">
        <f t="shared" ca="1" si="41"/>
        <v>-3.8275193798449569E-2</v>
      </c>
      <c r="AG80" s="1" vm="1022">
        <f ca="1"/>
        <v>61.44</v>
      </c>
      <c r="AH80" s="17">
        <f t="shared" ca="1" si="42"/>
        <v>-9.0720734053574059E-2</v>
      </c>
    </row>
    <row r="81" spans="3:34" x14ac:dyDescent="0.25">
      <c r="C81" s="1" vm="1023">
        <f ca="1"/>
        <v>11640</v>
      </c>
      <c r="D81" s="17">
        <f t="shared" ca="1" si="43"/>
        <v>1.349586417065729E-2</v>
      </c>
      <c r="E81" s="1" vm="1024">
        <f ca="1"/>
        <v>378.99</v>
      </c>
      <c r="F81" s="17">
        <f t="shared" ca="1" si="44"/>
        <v>8.0861816730948277E-3</v>
      </c>
      <c r="G81" s="1" vm="1025">
        <f ca="1"/>
        <v>165.21</v>
      </c>
      <c r="H81" s="17">
        <f t="shared" ca="1" si="43"/>
        <v>3.3402162030851112E-3</v>
      </c>
      <c r="I81" s="1" vm="1026">
        <f ca="1"/>
        <v>36.68</v>
      </c>
      <c r="J81" s="17">
        <f t="shared" ca="1" si="45"/>
        <v>0.11016949152542366</v>
      </c>
      <c r="K81" s="1" vm="1027">
        <f ca="1"/>
        <v>165.84</v>
      </c>
      <c r="L81" s="17">
        <f t="shared" ca="1" si="46"/>
        <v>4.1780199818346464E-3</v>
      </c>
      <c r="M81" s="1" vm="1028">
        <f ca="1"/>
        <v>125.95</v>
      </c>
      <c r="N81" s="17">
        <f t="shared" ca="1" si="47"/>
        <v>4.7662618532690049E-2</v>
      </c>
      <c r="O81" s="1" vm="1029">
        <f ca="1"/>
        <v>63.05</v>
      </c>
      <c r="P81" s="17">
        <f t="shared" ca="1" si="48"/>
        <v>3.3418204964990039E-3</v>
      </c>
      <c r="Q81" s="1" vm="1030">
        <f ca="1"/>
        <v>3.96</v>
      </c>
      <c r="R81" s="17">
        <f t="shared" ca="1" si="34"/>
        <v>-7.5187969924812581E-3</v>
      </c>
      <c r="S81" s="1" vm="1031">
        <f ca="1"/>
        <v>29.52</v>
      </c>
      <c r="T81" s="17">
        <f t="shared" ca="1" si="35"/>
        <v>6.0344827586206851E-2</v>
      </c>
      <c r="U81" s="1" vm="1032">
        <f ca="1"/>
        <v>2220</v>
      </c>
      <c r="V81" s="17">
        <f t="shared" ca="1" si="36"/>
        <v>-2.4175824175824201E-2</v>
      </c>
      <c r="W81" s="1" vm="1033">
        <f ca="1"/>
        <v>31.89</v>
      </c>
      <c r="X81" s="17">
        <f t="shared" ca="1" si="37"/>
        <v>-2.8040231636696222E-2</v>
      </c>
      <c r="Y81" s="1" vm="1034">
        <f ca="1"/>
        <v>83</v>
      </c>
      <c r="Z81" s="17">
        <f t="shared" ca="1" si="38"/>
        <v>-4.438047259206046E-3</v>
      </c>
      <c r="AA81" s="1" vm="1035">
        <f ca="1"/>
        <v>286.14</v>
      </c>
      <c r="AB81" s="17">
        <f t="shared" ca="1" si="39"/>
        <v>-1.8724279835391044E-2</v>
      </c>
      <c r="AC81" s="1" vm="1036">
        <f ca="1"/>
        <v>108.87</v>
      </c>
      <c r="AD81" s="17">
        <f t="shared" ca="1" si="40"/>
        <v>4.1505257332594692E-3</v>
      </c>
      <c r="AE81" s="1" vm="1037">
        <f ca="1"/>
        <v>83.2</v>
      </c>
      <c r="AF81" s="17">
        <f t="shared" ca="1" si="41"/>
        <v>4.7858942065491128E-2</v>
      </c>
      <c r="AG81" s="1" vm="1038">
        <f ca="1"/>
        <v>69.91</v>
      </c>
      <c r="AH81" s="17">
        <f t="shared" ca="1" si="42"/>
        <v>0.13785807291666674</v>
      </c>
    </row>
    <row r="82" spans="3:34" x14ac:dyDescent="0.25">
      <c r="C82" s="1" vm="1039">
        <f ca="1"/>
        <v>11590</v>
      </c>
      <c r="D82" s="17">
        <f t="shared" ca="1" si="43"/>
        <v>-4.2955326460480947E-3</v>
      </c>
      <c r="E82" s="1" vm="1040">
        <f ca="1"/>
        <v>378.59</v>
      </c>
      <c r="F82" s="17">
        <f t="shared" ca="1" si="44"/>
        <v>-1.0554368189135133E-3</v>
      </c>
      <c r="G82" s="1" vm="1041">
        <f ca="1"/>
        <v>165.02</v>
      </c>
      <c r="H82" s="17">
        <f t="shared" ca="1" si="43"/>
        <v>-1.1500514496700642E-3</v>
      </c>
      <c r="I82" s="1" vm="1042">
        <f ca="1"/>
        <v>37.44</v>
      </c>
      <c r="J82" s="17">
        <f t="shared" ca="1" si="45"/>
        <v>2.0719738276990141E-2</v>
      </c>
      <c r="K82" s="1" vm="1043">
        <f ca="1"/>
        <v>162.69</v>
      </c>
      <c r="L82" s="17">
        <f t="shared" ca="1" si="46"/>
        <v>-1.8994211287988505E-2</v>
      </c>
      <c r="M82" s="1" vm="1044">
        <f ca="1"/>
        <v>125.53</v>
      </c>
      <c r="N82" s="17">
        <f t="shared" ca="1" si="47"/>
        <v>-3.3346566097658403E-3</v>
      </c>
      <c r="O82" s="1" vm="1045">
        <f ca="1"/>
        <v>64.05</v>
      </c>
      <c r="P82" s="17">
        <f t="shared" ca="1" si="48"/>
        <v>1.5860428231562196E-2</v>
      </c>
      <c r="Q82" s="1" vm="1046">
        <f ca="1"/>
        <v>3.84</v>
      </c>
      <c r="R82" s="17">
        <f t="shared" ca="1" si="34"/>
        <v>-3.0303030303030276E-2</v>
      </c>
      <c r="S82" s="1" vm="720">
        <f ca="1"/>
        <v>29.87</v>
      </c>
      <c r="T82" s="17">
        <f t="shared" ca="1" si="35"/>
        <v>1.185636856368566E-2</v>
      </c>
      <c r="U82" s="1" vm="1047">
        <f ca="1"/>
        <v>2225</v>
      </c>
      <c r="V82" s="17">
        <f t="shared" ca="1" si="36"/>
        <v>2.2522522522523403E-3</v>
      </c>
      <c r="W82" s="1" vm="1048">
        <f ca="1"/>
        <v>30.3</v>
      </c>
      <c r="X82" s="17">
        <f t="shared" ca="1" si="37"/>
        <v>-4.9858889934148665E-2</v>
      </c>
      <c r="Y82" s="1" vm="1049">
        <f ca="1"/>
        <v>86.57</v>
      </c>
      <c r="Z82" s="17">
        <f t="shared" ca="1" si="38"/>
        <v>4.3012048192770935E-2</v>
      </c>
      <c r="AA82" s="1" vm="1050">
        <f ca="1"/>
        <v>285.76</v>
      </c>
      <c r="AB82" s="17">
        <f t="shared" ca="1" si="39"/>
        <v>-1.3280212483399723E-3</v>
      </c>
      <c r="AC82" s="1" vm="1051">
        <f ca="1"/>
        <v>105.41</v>
      </c>
      <c r="AD82" s="17">
        <f t="shared" ca="1" si="40"/>
        <v>-3.1781023238725115E-2</v>
      </c>
      <c r="AE82" s="1" vm="1052">
        <f ca="1"/>
        <v>81.13</v>
      </c>
      <c r="AF82" s="17">
        <f t="shared" ca="1" si="41"/>
        <v>-2.4879807692307798E-2</v>
      </c>
      <c r="AG82" s="1" vm="1053">
        <f ca="1"/>
        <v>59.04</v>
      </c>
      <c r="AH82" s="17">
        <f t="shared" ca="1" si="42"/>
        <v>-0.15548562437419533</v>
      </c>
    </row>
    <row r="83" spans="3:34" x14ac:dyDescent="0.25">
      <c r="C83" s="1" vm="1054">
        <f ca="1"/>
        <v>11090</v>
      </c>
      <c r="D83" s="17">
        <f t="shared" ca="1" si="43"/>
        <v>-4.3140638481449556E-2</v>
      </c>
      <c r="E83" s="1" vm="1055">
        <f ca="1"/>
        <v>382.05</v>
      </c>
      <c r="F83" s="17">
        <f t="shared" ca="1" si="44"/>
        <v>9.1391743046569385E-3</v>
      </c>
      <c r="G83" s="1" vm="1056">
        <f ca="1"/>
        <v>169.68</v>
      </c>
      <c r="H83" s="17">
        <f t="shared" ca="1" si="43"/>
        <v>2.8239001333171698E-2</v>
      </c>
      <c r="I83" s="1" vm="1057">
        <f ca="1"/>
        <v>37.26</v>
      </c>
      <c r="J83" s="17">
        <f t="shared" ca="1" si="45"/>
        <v>-4.8076923076922906E-3</v>
      </c>
      <c r="K83" s="1" vm="1058">
        <f ca="1"/>
        <v>163.69999999999999</v>
      </c>
      <c r="L83" s="17">
        <f t="shared" ca="1" si="46"/>
        <v>6.2081258835822162E-3</v>
      </c>
      <c r="M83" s="1" vm="1059">
        <f ca="1"/>
        <v>126.72</v>
      </c>
      <c r="N83" s="17">
        <f t="shared" ca="1" si="47"/>
        <v>9.4798056241536255E-3</v>
      </c>
      <c r="O83" s="1" vm="1060">
        <f ca="1"/>
        <v>64.150000000000006</v>
      </c>
      <c r="P83" s="17">
        <f t="shared" ca="1" si="48"/>
        <v>1.5612802498050637E-3</v>
      </c>
      <c r="Q83" s="1" vm="1061">
        <f ca="1"/>
        <v>3.8</v>
      </c>
      <c r="R83" s="17">
        <f t="shared" ca="1" si="34"/>
        <v>-1.041666666666663E-2</v>
      </c>
      <c r="S83" s="1" vm="1062">
        <f ca="1"/>
        <v>29.28</v>
      </c>
      <c r="T83" s="17">
        <f t="shared" ca="1" si="35"/>
        <v>-1.9752259792433891E-2</v>
      </c>
      <c r="U83" s="1" vm="1063">
        <f ca="1"/>
        <v>2355</v>
      </c>
      <c r="V83" s="17">
        <f t="shared" ca="1" si="36"/>
        <v>5.8426966292134841E-2</v>
      </c>
      <c r="W83" s="1" vm="1064">
        <f ca="1"/>
        <v>31.06</v>
      </c>
      <c r="X83" s="17">
        <f t="shared" ca="1" si="37"/>
        <v>2.5082508250825031E-2</v>
      </c>
      <c r="Y83" s="1" vm="1065">
        <f ca="1"/>
        <v>82.21</v>
      </c>
      <c r="Z83" s="17">
        <f t="shared" ca="1" si="38"/>
        <v>-5.0363867390550987E-2</v>
      </c>
      <c r="AA83" s="1" vm="1066">
        <f ca="1"/>
        <v>307.26</v>
      </c>
      <c r="AB83" s="17">
        <f t="shared" ca="1" si="39"/>
        <v>7.523796192609189E-2</v>
      </c>
      <c r="AC83" s="1" vm="386">
        <f ca="1"/>
        <v>107.34</v>
      </c>
      <c r="AD83" s="17">
        <f t="shared" ca="1" si="40"/>
        <v>1.8309458305663773E-2</v>
      </c>
      <c r="AE83" s="1" vm="1067">
        <f ca="1"/>
        <v>77.849999999999994</v>
      </c>
      <c r="AF83" s="17">
        <f t="shared" ca="1" si="41"/>
        <v>-4.042894120547269E-2</v>
      </c>
      <c r="AG83" s="1" vm="457">
        <f ca="1"/>
        <v>53.79</v>
      </c>
      <c r="AH83" s="17">
        <f t="shared" ca="1" si="42"/>
        <v>-8.8922764227642226E-2</v>
      </c>
    </row>
    <row r="84" spans="3:34" x14ac:dyDescent="0.25">
      <c r="C84" s="1" vm="1068">
        <f ca="1"/>
        <v>11445</v>
      </c>
      <c r="D84" s="17">
        <f t="shared" ca="1" si="43"/>
        <v>3.2010820559062125E-2</v>
      </c>
      <c r="E84" s="1" vm="1069">
        <f ca="1"/>
        <v>378.97</v>
      </c>
      <c r="F84" s="17">
        <f t="shared" ca="1" si="44"/>
        <v>-8.0617720193691955E-3</v>
      </c>
      <c r="G84" s="1" vm="1070">
        <f ca="1"/>
        <v>173.57</v>
      </c>
      <c r="H84" s="17">
        <f t="shared" ca="1" si="43"/>
        <v>2.2925506836397824E-2</v>
      </c>
      <c r="I84" s="1" vm="1071">
        <f ca="1"/>
        <v>33.69</v>
      </c>
      <c r="J84" s="17">
        <f t="shared" ca="1" si="45"/>
        <v>-9.5813204508856664E-2</v>
      </c>
      <c r="K84" s="1" vm="1072">
        <f ca="1"/>
        <v>162.68</v>
      </c>
      <c r="L84" s="17">
        <f t="shared" ca="1" si="46"/>
        <v>-6.230910201588169E-3</v>
      </c>
      <c r="M84" s="1" vm="1073">
        <f ca="1"/>
        <v>126.59</v>
      </c>
      <c r="N84" s="17">
        <f t="shared" ca="1" si="47"/>
        <v>-1.0258838383837565E-3</v>
      </c>
      <c r="O84" s="1" vm="1074">
        <f ca="1"/>
        <v>64.02</v>
      </c>
      <c r="P84" s="17">
        <f t="shared" ca="1" si="48"/>
        <v>-2.0265003897117495E-3</v>
      </c>
      <c r="Q84" s="1" vm="1075">
        <f ca="1"/>
        <v>3.73</v>
      </c>
      <c r="R84" s="17">
        <f t="shared" ca="1" si="34"/>
        <v>-1.8421052631578894E-2</v>
      </c>
      <c r="S84" s="1" vm="1076">
        <f ca="1"/>
        <v>27.71</v>
      </c>
      <c r="T84" s="17">
        <f t="shared" ca="1" si="35"/>
        <v>-5.3620218579234935E-2</v>
      </c>
      <c r="U84" s="1" vm="1077">
        <f ca="1"/>
        <v>2425</v>
      </c>
      <c r="V84" s="17">
        <f t="shared" ca="1" si="36"/>
        <v>2.9723991507430991E-2</v>
      </c>
      <c r="W84" s="1" vm="1078">
        <f ca="1"/>
        <v>30.99</v>
      </c>
      <c r="X84" s="17">
        <f t="shared" ca="1" si="37"/>
        <v>-2.2537025112685516E-3</v>
      </c>
      <c r="Y84" s="1" vm="1079">
        <f ca="1"/>
        <v>79.75</v>
      </c>
      <c r="Z84" s="17">
        <f t="shared" ca="1" si="38"/>
        <v>-2.9923366986984501E-2</v>
      </c>
      <c r="AA84" s="1" vm="1080">
        <f ca="1"/>
        <v>310.64999999999998</v>
      </c>
      <c r="AB84" s="17">
        <f t="shared" ca="1" si="39"/>
        <v>1.1033001366920425E-2</v>
      </c>
      <c r="AC84" s="1" vm="1081">
        <f ca="1"/>
        <v>105.57</v>
      </c>
      <c r="AD84" s="17">
        <f t="shared" ca="1" si="40"/>
        <v>-1.6489659027389747E-2</v>
      </c>
      <c r="AE84" s="1" vm="1082">
        <f ca="1"/>
        <v>76.55</v>
      </c>
      <c r="AF84" s="17">
        <f t="shared" ca="1" si="41"/>
        <v>-1.6698779704560018E-2</v>
      </c>
      <c r="AG84" s="1" vm="1083">
        <f ca="1"/>
        <v>58.24</v>
      </c>
      <c r="AH84" s="17">
        <f t="shared" ca="1" si="42"/>
        <v>8.2729131808886525E-2</v>
      </c>
    </row>
    <row r="85" spans="3:34" x14ac:dyDescent="0.25">
      <c r="C85" s="1" vm="1084">
        <f ca="1"/>
        <v>11070</v>
      </c>
      <c r="D85" s="17">
        <f t="shared" ca="1" si="43"/>
        <v>-3.2765399737876844E-2</v>
      </c>
      <c r="E85" s="1" vm="1085">
        <f ca="1"/>
        <v>378.15</v>
      </c>
      <c r="F85" s="17">
        <f t="shared" ca="1" si="44"/>
        <v>-2.1637596643535595E-3</v>
      </c>
      <c r="G85" s="1" vm="1086">
        <f ca="1"/>
        <v>172.57</v>
      </c>
      <c r="H85" s="17">
        <f t="shared" ca="1" si="43"/>
        <v>-5.7613642910641083E-3</v>
      </c>
      <c r="I85" s="1" vm="1087">
        <f ca="1"/>
        <v>33.58</v>
      </c>
      <c r="J85" s="17">
        <f t="shared" ca="1" si="45"/>
        <v>-3.2650638171564106E-3</v>
      </c>
      <c r="K85" s="1" vm="1088">
        <f ca="1"/>
        <v>160.78</v>
      </c>
      <c r="L85" s="17">
        <f t="shared" ca="1" si="46"/>
        <v>-1.1679370543398071E-2</v>
      </c>
      <c r="M85" s="1" vm="1089">
        <f ca="1"/>
        <v>120.21</v>
      </c>
      <c r="N85" s="17">
        <f t="shared" ca="1" si="47"/>
        <v>-5.03989256655345E-2</v>
      </c>
      <c r="O85" s="1" vm="1090">
        <f ca="1"/>
        <v>64.11</v>
      </c>
      <c r="P85" s="17">
        <f t="shared" ca="1" si="48"/>
        <v>1.405810684161235E-3</v>
      </c>
      <c r="Q85" s="1" vm="1091">
        <f ca="1"/>
        <v>3.55</v>
      </c>
      <c r="R85" s="17">
        <f t="shared" ca="1" si="34"/>
        <v>-4.8257372654155528E-2</v>
      </c>
      <c r="S85" s="1" vm="1092">
        <f ca="1"/>
        <v>27.09</v>
      </c>
      <c r="T85" s="17">
        <f t="shared" ca="1" si="35"/>
        <v>-2.2374594009382909E-2</v>
      </c>
      <c r="U85" s="1" vm="1093">
        <f ca="1"/>
        <v>2335</v>
      </c>
      <c r="V85" s="17">
        <f t="shared" ca="1" si="36"/>
        <v>-3.7113402061855649E-2</v>
      </c>
      <c r="W85" s="1" vm="1094">
        <f ca="1"/>
        <v>28.95</v>
      </c>
      <c r="X85" s="17">
        <f t="shared" ca="1" si="37"/>
        <v>-6.5827686350435566E-2</v>
      </c>
      <c r="Y85" s="1" vm="1095">
        <f ca="1"/>
        <v>78.17</v>
      </c>
      <c r="Z85" s="17">
        <f t="shared" ca="1" si="38"/>
        <v>-1.981191222570533E-2</v>
      </c>
      <c r="AA85" s="1" vm="1096">
        <f ca="1"/>
        <v>308.97000000000003</v>
      </c>
      <c r="AB85" s="17">
        <f t="shared" ca="1" si="39"/>
        <v>-5.4080154514725143E-3</v>
      </c>
      <c r="AC85" s="1" vm="1097">
        <f ca="1"/>
        <v>117.51</v>
      </c>
      <c r="AD85" s="17">
        <f t="shared" ca="1" si="40"/>
        <v>0.11310031258880371</v>
      </c>
      <c r="AE85" s="1" vm="1098">
        <f ca="1"/>
        <v>75.77</v>
      </c>
      <c r="AF85" s="17">
        <f t="shared" ca="1" si="41"/>
        <v>-1.018941868060097E-2</v>
      </c>
      <c r="AG85" s="1" vm="1099">
        <f ca="1"/>
        <v>57.34</v>
      </c>
      <c r="AH85" s="17">
        <f t="shared" ca="1" si="42"/>
        <v>-1.5453296703296648E-2</v>
      </c>
    </row>
    <row r="86" spans="3:34" x14ac:dyDescent="0.25">
      <c r="C86" s="1" vm="1100">
        <f ca="1"/>
        <v>11235</v>
      </c>
      <c r="D86" s="17">
        <f t="shared" ca="1" si="43"/>
        <v>1.4905149051490429E-2</v>
      </c>
      <c r="E86" s="1" vm="1101">
        <f ca="1"/>
        <v>384.57</v>
      </c>
      <c r="F86" s="17">
        <f t="shared" ca="1" si="44"/>
        <v>1.6977389924633046E-2</v>
      </c>
      <c r="G86" s="1" vm="1102">
        <f ca="1"/>
        <v>175.16</v>
      </c>
      <c r="H86" s="17">
        <f t="shared" ca="1" si="43"/>
        <v>1.5008402387437059E-2</v>
      </c>
      <c r="I86" s="1" vm="683">
        <f ca="1"/>
        <v>33.35</v>
      </c>
      <c r="J86" s="17">
        <f t="shared" ca="1" si="45"/>
        <v>-6.849315068493067E-3</v>
      </c>
      <c r="K86" s="1" vm="1103">
        <f ca="1"/>
        <v>158.91</v>
      </c>
      <c r="L86" s="17">
        <f t="shared" ca="1" si="46"/>
        <v>-1.163079985072768E-2</v>
      </c>
      <c r="M86" s="1" vm="1104">
        <f ca="1"/>
        <v>114.76</v>
      </c>
      <c r="N86" s="17">
        <f t="shared" ca="1" si="47"/>
        <v>-4.5337326345561868E-2</v>
      </c>
      <c r="O86" s="1" vm="1105">
        <f ca="1"/>
        <v>62.83</v>
      </c>
      <c r="P86" s="17">
        <f t="shared" ca="1" si="48"/>
        <v>-1.9965683980658233E-2</v>
      </c>
      <c r="Q86" s="1" vm="1106">
        <f ca="1"/>
        <v>3.53</v>
      </c>
      <c r="R86" s="17">
        <f t="shared" ca="1" si="34"/>
        <v>-5.6338028169014009E-3</v>
      </c>
      <c r="S86" s="1" vm="1107">
        <f ca="1"/>
        <v>28.11</v>
      </c>
      <c r="T86" s="17">
        <f t="shared" ca="1" si="35"/>
        <v>3.7652270210409622E-2</v>
      </c>
      <c r="U86" s="1" vm="1108">
        <f ca="1"/>
        <v>2490</v>
      </c>
      <c r="V86" s="17">
        <f t="shared" ca="1" si="36"/>
        <v>6.6381156316916545E-2</v>
      </c>
      <c r="W86" s="1" vm="1109">
        <f ca="1"/>
        <v>29.93</v>
      </c>
      <c r="X86" s="17">
        <f t="shared" ca="1" si="37"/>
        <v>3.3851468048359257E-2</v>
      </c>
      <c r="Y86" s="1" vm="1110">
        <f ca="1"/>
        <v>78.844999999999999</v>
      </c>
      <c r="Z86" s="17">
        <f t="shared" ca="1" si="38"/>
        <v>8.6350262248944265E-3</v>
      </c>
      <c r="AA86" s="1" vm="1111">
        <f ca="1"/>
        <v>318.33999999999997</v>
      </c>
      <c r="AB86" s="17">
        <f t="shared" ca="1" si="39"/>
        <v>3.0326568922548924E-2</v>
      </c>
      <c r="AC86" s="1" vm="1112">
        <f ca="1"/>
        <v>122.76</v>
      </c>
      <c r="AD86" s="17">
        <f t="shared" ca="1" si="40"/>
        <v>4.4677048761807558E-2</v>
      </c>
      <c r="AE86" s="1" vm="1113">
        <f ca="1"/>
        <v>75.42</v>
      </c>
      <c r="AF86" s="17">
        <f t="shared" ca="1" si="41"/>
        <v>-4.6192424442390578E-3</v>
      </c>
      <c r="AG86" s="1" vm="1114">
        <f ca="1"/>
        <v>56.78</v>
      </c>
      <c r="AH86" s="17">
        <f t="shared" ca="1" si="42"/>
        <v>-9.7663062434600878E-3</v>
      </c>
    </row>
    <row r="87" spans="3:34" x14ac:dyDescent="0.25">
      <c r="C87" s="1" vm="1115">
        <f ca="1"/>
        <v>11095</v>
      </c>
      <c r="D87" s="17">
        <f t="shared" ca="1" si="43"/>
        <v>-1.2461059190031154E-2</v>
      </c>
      <c r="E87" s="1" vm="1116">
        <f ca="1"/>
        <v>385.87</v>
      </c>
      <c r="F87" s="17">
        <f t="shared" ca="1" si="44"/>
        <v>3.3803988870686474E-3</v>
      </c>
      <c r="G87" s="1" vm="1117">
        <f ca="1"/>
        <v>175.43</v>
      </c>
      <c r="H87" s="17">
        <f t="shared" ca="1" si="43"/>
        <v>1.5414478191368985E-3</v>
      </c>
      <c r="I87" s="1" vm="1118">
        <f ca="1"/>
        <v>32.22</v>
      </c>
      <c r="J87" s="17">
        <f t="shared" ca="1" si="45"/>
        <v>-3.3883058470764671E-2</v>
      </c>
      <c r="K87" s="1" vm="1119">
        <f ca="1"/>
        <v>154.35</v>
      </c>
      <c r="L87" s="17">
        <f t="shared" ca="1" si="46"/>
        <v>-2.8695488012082326E-2</v>
      </c>
      <c r="M87" s="1" vm="1120">
        <f ca="1"/>
        <v>107.51</v>
      </c>
      <c r="N87" s="17">
        <f t="shared" ca="1" si="47"/>
        <v>-6.3175322411990198E-2</v>
      </c>
      <c r="O87" s="1" vm="1121">
        <f ca="1"/>
        <v>60.26</v>
      </c>
      <c r="P87" s="17">
        <f t="shared" ca="1" si="48"/>
        <v>-4.0904026738818988E-2</v>
      </c>
      <c r="Q87" s="1" vm="1106">
        <f ca="1"/>
        <v>3.53</v>
      </c>
      <c r="R87" s="17">
        <f t="shared" ca="1" si="34"/>
        <v>0</v>
      </c>
      <c r="S87" s="1" vm="1122">
        <f ca="1"/>
        <v>28.31</v>
      </c>
      <c r="T87" s="17">
        <f t="shared" ca="1" si="35"/>
        <v>7.1149057274990657E-3</v>
      </c>
      <c r="U87" s="1" vm="1123">
        <f ca="1"/>
        <v>2395</v>
      </c>
      <c r="V87" s="17">
        <f t="shared" ca="1" si="36"/>
        <v>-3.8152610441767099E-2</v>
      </c>
      <c r="W87" s="1" vm="1124">
        <f ca="1"/>
        <v>29</v>
      </c>
      <c r="X87" s="17">
        <f t="shared" ca="1" si="37"/>
        <v>-3.1072502505846922E-2</v>
      </c>
      <c r="Y87" s="1" vm="1125">
        <f ca="1"/>
        <v>77.09</v>
      </c>
      <c r="Z87" s="17">
        <f t="shared" ca="1" si="38"/>
        <v>-2.2258862324814443E-2</v>
      </c>
      <c r="AA87" s="1" vm="1126">
        <f ca="1"/>
        <v>332.89</v>
      </c>
      <c r="AB87" s="17">
        <f t="shared" ca="1" si="39"/>
        <v>4.5705849092165574E-2</v>
      </c>
      <c r="AC87" s="1" vm="1127">
        <f ca="1"/>
        <v>124.61</v>
      </c>
      <c r="AD87" s="17">
        <f t="shared" ca="1" si="40"/>
        <v>1.507005539263595E-2</v>
      </c>
      <c r="AE87" s="1" vm="1128">
        <f ca="1"/>
        <v>78.34</v>
      </c>
      <c r="AF87" s="17">
        <f t="shared" ca="1" si="41"/>
        <v>3.871652081675947E-2</v>
      </c>
      <c r="AG87" s="1" vm="1129">
        <f ca="1"/>
        <v>56.92</v>
      </c>
      <c r="AH87" s="17">
        <f t="shared" ca="1" si="42"/>
        <v>2.4656569214511759E-3</v>
      </c>
    </row>
    <row r="88" spans="3:34" x14ac:dyDescent="0.25">
      <c r="C88" s="1" vm="1130">
        <f ca="1"/>
        <v>11180</v>
      </c>
      <c r="D88" s="17">
        <f t="shared" ca="1" si="43"/>
        <v>7.6611086074809265E-3</v>
      </c>
      <c r="E88" s="1" vm="1131">
        <f ca="1"/>
        <v>393.26</v>
      </c>
      <c r="F88" s="17">
        <f t="shared" ca="1" si="44"/>
        <v>1.9151527716588346E-2</v>
      </c>
      <c r="G88" s="1" vm="1132">
        <f ca="1"/>
        <v>180.95</v>
      </c>
      <c r="H88" s="17">
        <f t="shared" ca="1" si="43"/>
        <v>3.1465541811548592E-2</v>
      </c>
      <c r="I88" s="1" vm="1133">
        <f ca="1"/>
        <v>33.5</v>
      </c>
      <c r="J88" s="17">
        <f t="shared" ca="1" si="45"/>
        <v>3.9726877715704489E-2</v>
      </c>
      <c r="K88" s="1" vm="22">
        <f ca="1"/>
        <v>156.97</v>
      </c>
      <c r="L88" s="17">
        <f t="shared" ca="1" si="46"/>
        <v>1.6974408811143427E-2</v>
      </c>
      <c r="M88" s="1" vm="1134">
        <f ca="1"/>
        <v>107.78</v>
      </c>
      <c r="N88" s="17">
        <f t="shared" ca="1" si="47"/>
        <v>2.5113942889032348E-3</v>
      </c>
      <c r="O88" s="1" vm="1135">
        <f ca="1"/>
        <v>61.16</v>
      </c>
      <c r="P88" s="17">
        <f t="shared" ca="1" si="48"/>
        <v>1.4935280451377375E-2</v>
      </c>
      <c r="Q88" s="1" vm="1136">
        <f ca="1"/>
        <v>3.58</v>
      </c>
      <c r="R88" s="17">
        <f t="shared" ca="1" si="34"/>
        <v>1.4164305949008638E-2</v>
      </c>
      <c r="S88" s="1" vm="1137">
        <f ca="1"/>
        <v>28.71</v>
      </c>
      <c r="T88" s="17">
        <f t="shared" ca="1" si="35"/>
        <v>1.4129282938890819E-2</v>
      </c>
      <c r="U88" s="1" vm="1077">
        <f ca="1"/>
        <v>2425</v>
      </c>
      <c r="V88" s="17">
        <f t="shared" ca="1" si="36"/>
        <v>1.2526096033402823E-2</v>
      </c>
      <c r="W88" s="1" vm="1138">
        <f ca="1"/>
        <v>31.31</v>
      </c>
      <c r="X88" s="17">
        <f t="shared" ca="1" si="37"/>
        <v>7.9655172413793052E-2</v>
      </c>
      <c r="Y88" s="1" vm="1139">
        <f ca="1"/>
        <v>77.89</v>
      </c>
      <c r="Z88" s="17">
        <f t="shared" ca="1" si="38"/>
        <v>1.0377480866519573E-2</v>
      </c>
      <c r="AA88" s="1" vm="1140">
        <f ca="1"/>
        <v>335.4</v>
      </c>
      <c r="AB88" s="17">
        <f t="shared" ca="1" si="39"/>
        <v>7.5400282375559513E-3</v>
      </c>
      <c r="AC88" s="1" vm="1141">
        <f ca="1"/>
        <v>124.67</v>
      </c>
      <c r="AD88" s="17">
        <f t="shared" ca="1" si="40"/>
        <v>4.8150228713583765E-4</v>
      </c>
      <c r="AE88" s="1" vm="1142">
        <f ca="1"/>
        <v>80.489999999999995</v>
      </c>
      <c r="AF88" s="17">
        <f t="shared" ca="1" si="41"/>
        <v>2.7444472810824516E-2</v>
      </c>
      <c r="AG88" s="1" vm="1143">
        <f ca="1"/>
        <v>64.55</v>
      </c>
      <c r="AH88" s="17">
        <f t="shared" ca="1" si="42"/>
        <v>0.13404778636683057</v>
      </c>
    </row>
    <row r="89" spans="3:34" x14ac:dyDescent="0.25">
      <c r="C89" s="1" vm="1144">
        <f ca="1"/>
        <v>11190</v>
      </c>
      <c r="D89" s="17">
        <f t="shared" ca="1" si="43"/>
        <v>8.944543828264262E-4</v>
      </c>
      <c r="E89" s="1" vm="1145">
        <f ca="1"/>
        <v>395.03</v>
      </c>
      <c r="F89" s="17">
        <f t="shared" ca="1" si="44"/>
        <v>4.500839139500501E-3</v>
      </c>
      <c r="G89" s="1" vm="1146">
        <f ca="1"/>
        <v>180.96</v>
      </c>
      <c r="H89" s="17">
        <f t="shared" ca="1" si="43"/>
        <v>5.5263885051282102E-5</v>
      </c>
      <c r="I89" s="1" vm="1147">
        <f ca="1"/>
        <v>33.979999999999997</v>
      </c>
      <c r="J89" s="17">
        <f t="shared" ca="1" si="45"/>
        <v>1.4328358208955061E-2</v>
      </c>
      <c r="K89" s="1" vm="1148">
        <f ca="1"/>
        <v>160.01</v>
      </c>
      <c r="L89" s="17">
        <f t="shared" ca="1" si="46"/>
        <v>1.9366757979231597E-2</v>
      </c>
      <c r="M89" s="1" vm="1149">
        <f ca="1"/>
        <v>105.86</v>
      </c>
      <c r="N89" s="17">
        <f t="shared" ca="1" si="47"/>
        <v>-1.7814065689367276E-2</v>
      </c>
      <c r="O89" s="1" vm="1150">
        <f ca="1"/>
        <v>60.47</v>
      </c>
      <c r="P89" s="17">
        <f t="shared" ca="1" si="48"/>
        <v>-1.1281883584041807E-2</v>
      </c>
      <c r="Q89" s="1" vm="1151">
        <f ca="1"/>
        <v>3.81</v>
      </c>
      <c r="R89" s="17">
        <f t="shared" ca="1" si="34"/>
        <v>6.4245810055865826E-2</v>
      </c>
      <c r="S89" s="1" vm="1152">
        <f ca="1"/>
        <v>29.27</v>
      </c>
      <c r="T89" s="17">
        <f t="shared" ca="1" si="35"/>
        <v>1.9505398815743646E-2</v>
      </c>
      <c r="U89" s="1" vm="1153">
        <f ca="1"/>
        <v>2455</v>
      </c>
      <c r="V89" s="17">
        <f t="shared" ca="1" si="36"/>
        <v>1.2371134020618513E-2</v>
      </c>
      <c r="W89" s="1" vm="1154">
        <f ca="1"/>
        <v>31.34</v>
      </c>
      <c r="X89" s="17">
        <f t="shared" ca="1" si="37"/>
        <v>9.5816033216222785E-4</v>
      </c>
      <c r="Y89" s="1" vm="1155">
        <f ca="1"/>
        <v>78.12</v>
      </c>
      <c r="Z89" s="17">
        <f t="shared" ca="1" si="38"/>
        <v>2.9528822698678958E-3</v>
      </c>
      <c r="AA89" s="1" vm="1156">
        <f ca="1"/>
        <v>326.79000000000002</v>
      </c>
      <c r="AB89" s="17">
        <f t="shared" ca="1" si="39"/>
        <v>-2.5670840787119675E-2</v>
      </c>
      <c r="AC89" s="1" vm="892">
        <f ca="1"/>
        <v>122.23</v>
      </c>
      <c r="AD89" s="17">
        <f t="shared" ca="1" si="40"/>
        <v>-1.9571669206705722E-2</v>
      </c>
      <c r="AE89" s="1" vm="1157">
        <f ca="1"/>
        <v>79.8</v>
      </c>
      <c r="AF89" s="17">
        <f t="shared" ca="1" si="41"/>
        <v>-8.5724934774505934E-3</v>
      </c>
      <c r="AG89" s="1" vm="1158">
        <f ca="1"/>
        <v>53.28</v>
      </c>
      <c r="AH89" s="17">
        <f t="shared" ca="1" si="42"/>
        <v>-0.17459333849728886</v>
      </c>
    </row>
    <row r="90" spans="3:34" x14ac:dyDescent="0.25">
      <c r="C90" s="1" vm="1159">
        <f ca="1"/>
        <v>11115</v>
      </c>
      <c r="D90" s="17">
        <f t="shared" ca="1" si="43"/>
        <v>-6.7024128686327122E-3</v>
      </c>
      <c r="E90" s="1" vm="1160">
        <f ca="1"/>
        <v>405.25</v>
      </c>
      <c r="F90" s="17">
        <f t="shared" ca="1" si="44"/>
        <v>2.5871452801053074E-2</v>
      </c>
      <c r="G90" s="1" vm="1161">
        <f ca="1"/>
        <v>184.92</v>
      </c>
      <c r="H90" s="17">
        <f t="shared" ca="1" si="43"/>
        <v>2.1883289124668304E-2</v>
      </c>
      <c r="I90" s="1" vm="1162">
        <f ca="1"/>
        <v>36.99</v>
      </c>
      <c r="J90" s="17">
        <f t="shared" ca="1" si="45"/>
        <v>8.8581518540318038E-2</v>
      </c>
      <c r="K90" s="1" vm="1163">
        <f ca="1"/>
        <v>164.23</v>
      </c>
      <c r="L90" s="17">
        <f t="shared" ca="1" si="46"/>
        <v>2.6373351665520905E-2</v>
      </c>
      <c r="M90" s="1" vm="1164">
        <f ca="1"/>
        <v>113.59</v>
      </c>
      <c r="N90" s="17">
        <f t="shared" ca="1" si="47"/>
        <v>7.3020971093897602E-2</v>
      </c>
      <c r="O90" s="1" vm="1165">
        <f ca="1"/>
        <v>61.67</v>
      </c>
      <c r="P90" s="17">
        <f t="shared" ca="1" si="48"/>
        <v>1.9844551017033307E-2</v>
      </c>
      <c r="Q90" s="1" vm="1166">
        <f ca="1"/>
        <v>3.94</v>
      </c>
      <c r="R90" s="17">
        <f t="shared" ca="1" si="34"/>
        <v>3.4120734908136496E-2</v>
      </c>
      <c r="S90" s="1" vm="1167">
        <f ca="1"/>
        <v>29.19</v>
      </c>
      <c r="T90" s="17">
        <f t="shared" ca="1" si="35"/>
        <v>-2.7331738981891673E-3</v>
      </c>
      <c r="U90" s="1" vm="1168">
        <f ca="1"/>
        <v>2525</v>
      </c>
      <c r="V90" s="17">
        <f t="shared" ca="1" si="36"/>
        <v>2.8513238289205711E-2</v>
      </c>
      <c r="W90" s="1" vm="1169">
        <f ca="1"/>
        <v>36.369999999999997</v>
      </c>
      <c r="X90" s="17">
        <f t="shared" ca="1" si="37"/>
        <v>0.16049776643267388</v>
      </c>
      <c r="Y90" s="1" vm="1170">
        <f ca="1"/>
        <v>78.86</v>
      </c>
      <c r="Z90" s="17">
        <f t="shared" ca="1" si="38"/>
        <v>9.4726062467997973E-3</v>
      </c>
      <c r="AA90" s="1" vm="1171">
        <f ca="1"/>
        <v>342.33</v>
      </c>
      <c r="AB90" s="17">
        <f t="shared" ca="1" si="39"/>
        <v>4.7553474708528221E-2</v>
      </c>
      <c r="AC90" s="1" vm="1172">
        <f ca="1"/>
        <v>123.53</v>
      </c>
      <c r="AD90" s="17">
        <f t="shared" ca="1" si="40"/>
        <v>1.0635686819929546E-2</v>
      </c>
      <c r="AE90" s="1" vm="1173">
        <f ca="1"/>
        <v>80.28</v>
      </c>
      <c r="AF90" s="17">
        <f t="shared" ca="1" si="41"/>
        <v>6.0150375939849177E-3</v>
      </c>
      <c r="AG90" s="1" vm="1174">
        <f ca="1"/>
        <v>55.59</v>
      </c>
      <c r="AH90" s="17">
        <f t="shared" ca="1" si="42"/>
        <v>4.3355855855855996E-2</v>
      </c>
    </row>
    <row r="91" spans="3:34" x14ac:dyDescent="0.25">
      <c r="C91" s="1" vm="1175">
        <f ca="1"/>
        <v>10170</v>
      </c>
      <c r="D91" s="17">
        <f t="shared" ca="1" si="43"/>
        <v>-8.5020242914979782E-2</v>
      </c>
      <c r="E91" s="1" vm="1176">
        <f ca="1"/>
        <v>399.61</v>
      </c>
      <c r="F91" s="17">
        <f t="shared" ca="1" si="44"/>
        <v>-1.3917334978408302E-2</v>
      </c>
      <c r="G91" s="1" vm="1177">
        <f ca="1"/>
        <v>186.68</v>
      </c>
      <c r="H91" s="17">
        <f t="shared" ca="1" si="43"/>
        <v>9.5176292450791511E-3</v>
      </c>
      <c r="I91" s="1" vm="1178">
        <f ca="1"/>
        <v>35.97</v>
      </c>
      <c r="J91" s="17">
        <f t="shared" ca="1" si="45"/>
        <v>-2.7575020275750317E-2</v>
      </c>
      <c r="K91" s="1" vm="1179">
        <f ca="1"/>
        <v>165.48</v>
      </c>
      <c r="L91" s="17">
        <f t="shared" ca="1" si="46"/>
        <v>7.6112768678073817E-3</v>
      </c>
      <c r="M91" s="1" vm="1180">
        <f ca="1"/>
        <v>109.52</v>
      </c>
      <c r="N91" s="17">
        <f t="shared" ca="1" si="47"/>
        <v>-3.5830618892508159E-2</v>
      </c>
      <c r="O91" s="1" vm="1181">
        <f ca="1"/>
        <v>61.2</v>
      </c>
      <c r="P91" s="17">
        <f t="shared" ca="1" si="48"/>
        <v>-7.6212096643424321E-3</v>
      </c>
      <c r="Q91" s="1" vm="1182">
        <f ca="1"/>
        <v>3.83</v>
      </c>
      <c r="R91" s="17">
        <f t="shared" ca="1" si="34"/>
        <v>-2.7918781725888242E-2</v>
      </c>
      <c r="S91" s="1" vm="1183">
        <f ca="1"/>
        <v>27.75</v>
      </c>
      <c r="T91" s="17">
        <f t="shared" ca="1" si="35"/>
        <v>-4.9331963001027823E-2</v>
      </c>
      <c r="U91" s="1" vm="1184">
        <f ca="1"/>
        <v>2515</v>
      </c>
      <c r="V91" s="17">
        <f t="shared" ca="1" si="36"/>
        <v>-3.9603960396039639E-3</v>
      </c>
      <c r="W91" s="1" vm="1185">
        <f ca="1"/>
        <v>33</v>
      </c>
      <c r="X91" s="17">
        <f t="shared" ca="1" si="37"/>
        <v>-9.2658784712675191E-2</v>
      </c>
      <c r="Y91" s="1" vm="1186">
        <f ca="1"/>
        <v>77.47</v>
      </c>
      <c r="Z91" s="17">
        <f t="shared" ca="1" si="38"/>
        <v>-1.7626172964747666E-2</v>
      </c>
      <c r="AA91" s="1" vm="1187">
        <f ca="1"/>
        <v>335.02</v>
      </c>
      <c r="AB91" s="17">
        <f t="shared" ca="1" si="39"/>
        <v>-2.1353664592644539E-2</v>
      </c>
      <c r="AC91" s="1" vm="1188">
        <f ca="1"/>
        <v>122.34</v>
      </c>
      <c r="AD91" s="17">
        <f t="shared" ca="1" si="40"/>
        <v>-9.6332874605359331E-3</v>
      </c>
      <c r="AE91" s="1" vm="1189">
        <f ca="1"/>
        <v>80.010000000000005</v>
      </c>
      <c r="AF91" s="17">
        <f t="shared" ca="1" si="41"/>
        <v>-3.3632286995515237E-3</v>
      </c>
      <c r="AG91" s="1" vm="1190">
        <f ca="1"/>
        <v>61.47</v>
      </c>
      <c r="AH91" s="17">
        <f t="shared" ca="1" si="42"/>
        <v>0.10577441985968683</v>
      </c>
    </row>
    <row r="92" spans="3:34" x14ac:dyDescent="0.25">
      <c r="C92" s="1" vm="1191">
        <f ca="1"/>
        <v>10365</v>
      </c>
      <c r="D92" s="17">
        <f t="shared" ca="1" si="43"/>
        <v>1.9174041297935096E-2</v>
      </c>
      <c r="E92" s="1" vm="1192">
        <f ca="1"/>
        <v>407.28</v>
      </c>
      <c r="F92" s="17">
        <f t="shared" ca="1" si="44"/>
        <v>1.9193713871024087E-2</v>
      </c>
      <c r="G92" s="1" vm="1193">
        <f ca="1"/>
        <v>193.97</v>
      </c>
      <c r="H92" s="17">
        <f t="shared" ca="1" si="43"/>
        <v>3.9050782086993641E-2</v>
      </c>
      <c r="I92" s="1" vm="1194">
        <f ca="1"/>
        <v>37.35</v>
      </c>
      <c r="J92" s="17">
        <f t="shared" ca="1" si="45"/>
        <v>3.8365304420350466E-2</v>
      </c>
      <c r="K92" s="1" vm="1195">
        <f ca="1"/>
        <v>165.52</v>
      </c>
      <c r="L92" s="17">
        <f t="shared" ca="1" si="46"/>
        <v>2.417210539038539E-4</v>
      </c>
      <c r="M92" s="1" vm="1196">
        <f ca="1"/>
        <v>110.37</v>
      </c>
      <c r="N92" s="17">
        <f t="shared" ca="1" si="47"/>
        <v>7.7611395178962539E-3</v>
      </c>
      <c r="O92" s="1" vm="1197">
        <f ca="1"/>
        <v>60.22</v>
      </c>
      <c r="P92" s="17">
        <f t="shared" ca="1" si="48"/>
        <v>-1.6013071895424891E-2</v>
      </c>
      <c r="Q92" s="1" vm="1198">
        <f ca="1"/>
        <v>4.53</v>
      </c>
      <c r="R92" s="17">
        <f t="shared" ca="1" si="34"/>
        <v>0.18276762402088775</v>
      </c>
      <c r="S92" s="1" vm="1199">
        <f ca="1"/>
        <v>28.69</v>
      </c>
      <c r="T92" s="17">
        <f t="shared" ca="1" si="35"/>
        <v>3.3873873873873972E-2</v>
      </c>
      <c r="U92" s="1" vm="1200">
        <f ca="1"/>
        <v>2470</v>
      </c>
      <c r="V92" s="17">
        <f t="shared" ca="1" si="36"/>
        <v>-1.7892644135188873E-2</v>
      </c>
      <c r="W92" s="1" vm="1201">
        <f ca="1"/>
        <v>33.44</v>
      </c>
      <c r="X92" s="17">
        <f t="shared" ca="1" si="37"/>
        <v>1.3333333333333197E-2</v>
      </c>
      <c r="Y92" s="1" vm="1202">
        <f ca="1"/>
        <v>77.069999999999993</v>
      </c>
      <c r="Z92" s="17">
        <f t="shared" ca="1" si="38"/>
        <v>-5.1632890151026567E-3</v>
      </c>
      <c r="AA92" s="1" vm="1203">
        <f ca="1"/>
        <v>340.54</v>
      </c>
      <c r="AB92" s="17">
        <f t="shared" ca="1" si="39"/>
        <v>1.6476628260999382E-2</v>
      </c>
      <c r="AC92" s="1" vm="1204">
        <f ca="1"/>
        <v>119.7</v>
      </c>
      <c r="AD92" s="17">
        <f t="shared" ca="1" si="40"/>
        <v>-2.157920549288872E-2</v>
      </c>
      <c r="AE92" s="1" vm="1205">
        <f ca="1"/>
        <v>83.07</v>
      </c>
      <c r="AF92" s="17">
        <f t="shared" ca="1" si="41"/>
        <v>3.8245219347581294E-2</v>
      </c>
      <c r="AG92" s="1" vm="1206">
        <f ca="1"/>
        <v>71.55</v>
      </c>
      <c r="AH92" s="17">
        <f t="shared" ca="1" si="42"/>
        <v>0.16398243045387995</v>
      </c>
    </row>
  </sheetData>
  <conditionalFormatting sqref="AI6:XFD6 A6:AG6 F1:F5">
    <cfRule type="iconSet" priority="1">
      <iconSet iconSet="3Symbols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2024-05-28T05:56:51Z</dcterms:created>
  <dcterms:modified xsi:type="dcterms:W3CDTF">2024-05-28T06:15:18Z</dcterms:modified>
</cp:coreProperties>
</file>